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P\h_repo\data\H25\"/>
    </mc:Choice>
  </mc:AlternateContent>
  <xr:revisionPtr revIDLastSave="0" documentId="13_ncr:1_{E5FA2C52-44E0-4CC1-B34D-41920681F584}" xr6:coauthVersionLast="36" xr6:coauthVersionMax="36" xr10:uidLastSave="{00000000-0000-0000-0000-000000000000}"/>
  <bookViews>
    <workbookView xWindow="7665" yWindow="705" windowWidth="12540" windowHeight="12375" xr2:uid="{00000000-000D-0000-FFFF-FFFF00000000}"/>
  </bookViews>
  <sheets>
    <sheet name="診察有所見no.31" sheetId="4" r:id="rId1"/>
    <sheet name="ICD-10 no.32" sheetId="5" r:id="rId2"/>
    <sheet name="市町村別血色素値 no.33" sheetId="6" r:id="rId3"/>
    <sheet name="血色素値 no.34" sheetId="7" r:id="rId4"/>
    <sheet name="歯科 no.35" sheetId="8" r:id="rId5"/>
    <sheet name="歯科 no.36" sheetId="9" r:id="rId6"/>
    <sheet name="受診月齢 no.37" sheetId="10" r:id="rId7"/>
    <sheet name="受診児は第何子 no.38" sheetId="11" r:id="rId8"/>
    <sheet name="問診の区分 no.39" sheetId="12" r:id="rId9"/>
    <sheet name="主訴 no.40" sheetId="13" r:id="rId10"/>
    <sheet name="保健相談と総合判定 no.41" sheetId="14" r:id="rId11"/>
    <sheet name="保健相談内訳 no.42" sheetId="15" r:id="rId12"/>
    <sheet name="栄養士による相談有無と第何子 no.43" sheetId="16" r:id="rId13"/>
    <sheet name="栄養士による相談有無とHb値 no.44" sheetId="17" r:id="rId14"/>
    <sheet name="保育者 no.45" sheetId="18" r:id="rId15"/>
    <sheet name="両親の喫煙 no.46" sheetId="19" r:id="rId16"/>
    <sheet name="両親の喫煙 no.47" sheetId="20" r:id="rId17"/>
    <sheet name="子育て no.48" sheetId="21" r:id="rId18"/>
    <sheet name="子育て no.49" sheetId="22" r:id="rId19"/>
    <sheet name="子育て no.50" sheetId="23" r:id="rId20"/>
    <sheet name="発達 no.51" sheetId="24" r:id="rId21"/>
    <sheet name="発達 no.52" sheetId="25" r:id="rId22"/>
    <sheet name="発達 no.53" sheetId="26" r:id="rId23"/>
    <sheet name="発達 no.54" sheetId="27" r:id="rId24"/>
    <sheet name="発達 no.55" sheetId="28" r:id="rId25"/>
    <sheet name="発達 no.56" sheetId="29" r:id="rId26"/>
    <sheet name="発達 no.57" sheetId="30" r:id="rId27"/>
    <sheet name="発達 no.58" sheetId="31" r:id="rId28"/>
    <sheet name="発達 no.59" sheetId="32" r:id="rId29"/>
    <sheet name="発達 no.60" sheetId="33" r:id="rId30"/>
    <sheet name="発達 no.61" sheetId="34" r:id="rId31"/>
    <sheet name="発達 no.62" sheetId="35" r:id="rId32"/>
    <sheet name="発達 no.63" sheetId="36" r:id="rId33"/>
    <sheet name="発達 no.64" sheetId="37" r:id="rId34"/>
    <sheet name="発達 no.65" sheetId="38" r:id="rId35"/>
    <sheet name="発達 no.66" sheetId="39" r:id="rId36"/>
    <sheet name="生活習慣 no.67" sheetId="40" r:id="rId37"/>
    <sheet name="生活習慣 no.68" sheetId="41" r:id="rId38"/>
    <sheet name="生活習慣 no.69" sheetId="42" r:id="rId39"/>
    <sheet name="生活習慣 no.70" sheetId="43" r:id="rId40"/>
    <sheet name="生活習慣 no.71" sheetId="44" r:id="rId41"/>
    <sheet name="生活習慣 no.72" sheetId="45" r:id="rId42"/>
    <sheet name="生活習慣 no.73" sheetId="46" r:id="rId43"/>
    <sheet name="生活習慣 no.74" sheetId="47" r:id="rId44"/>
    <sheet name="生活習慣 no.75" sheetId="48" r:id="rId45"/>
    <sheet name="生活習慣 no.76" sheetId="49" r:id="rId46"/>
    <sheet name="予防接種 no.77" sheetId="50" r:id="rId47"/>
    <sheet name="予防接種 no.78" sheetId="51" r:id="rId48"/>
    <sheet name="予防接種 no.79" sheetId="52" r:id="rId49"/>
    <sheet name="予防接種 no.80" sheetId="53" r:id="rId50"/>
    <sheet name="予防接種 no.81" sheetId="54" r:id="rId51"/>
    <sheet name="予防接種 no.82" sheetId="55" r:id="rId52"/>
    <sheet name="予防接種 no.83" sheetId="56" r:id="rId53"/>
    <sheet name="予防接種 no.84" sheetId="57" r:id="rId54"/>
  </sheets>
  <definedNames>
    <definedName name="_xlnm._FilterDatabase" localSheetId="4" hidden="1">'歯科 no.35'!$A$6:$AF$54</definedName>
    <definedName name="_xlnm._FilterDatabase" localSheetId="9" hidden="1">'主訴 no.40'!$A$5:$B$17532</definedName>
    <definedName name="_xlnm.Print_Area" localSheetId="12">'栄養士による相談有無と第何子 no.43'!$A$1:$N$59</definedName>
    <definedName name="_xlnm.Print_Area" localSheetId="3">'血色素値 no.34'!$A$1:$Y$33</definedName>
    <definedName name="_xlnm.Print_Area" localSheetId="2">'市町村別血色素値 no.33'!$A$1:$X$154</definedName>
    <definedName name="_xlnm.Print_Area" localSheetId="4">'歯科 no.35'!$A$1:$AF$57</definedName>
    <definedName name="_xlnm.Print_Area" localSheetId="6">'受診月齢 no.37'!$A$1:$L$52</definedName>
    <definedName name="_xlnm.Print_Area" localSheetId="36">'生活習慣 no.67'!$A$1:$U$54</definedName>
    <definedName name="_xlnm.Print_Area" localSheetId="42">'生活習慣 no.73'!$A$1:$T$54</definedName>
    <definedName name="_xlnm.Print_Area" localSheetId="20">'発達 no.51'!$A$1:$X$54</definedName>
    <definedName name="_xlnm.Print_Area" localSheetId="21">'発達 no.52'!$A$1:$X$54</definedName>
    <definedName name="_xlnm.Print_Area" localSheetId="22">'発達 no.53'!$A$1:$X$54</definedName>
    <definedName name="_xlnm.Print_Area" localSheetId="23">'発達 no.54'!$A$1:$X$54</definedName>
    <definedName name="_xlnm.Print_Area" localSheetId="24">'発達 no.55'!$A$1:$X$54</definedName>
    <definedName name="_xlnm.Print_Area" localSheetId="25">'発達 no.56'!$A$1:$X$54</definedName>
    <definedName name="_xlnm.Print_Area" localSheetId="26">'発達 no.57'!$A$1:$X$54</definedName>
    <definedName name="_xlnm.Print_Area" localSheetId="27">'発達 no.58'!$A$1:$X$54</definedName>
    <definedName name="_xlnm.Print_Area" localSheetId="28">'発達 no.59'!$A$1:$X$54</definedName>
    <definedName name="_xlnm.Print_Area" localSheetId="29">'発達 no.60'!$A$1:$X$54</definedName>
    <definedName name="_xlnm.Print_Area" localSheetId="30">'発達 no.61'!$A$1:$X$54</definedName>
    <definedName name="_xlnm.Print_Area" localSheetId="31">'発達 no.62'!$A$1:$X$54</definedName>
    <definedName name="_xlnm.Print_Area" localSheetId="32">'発達 no.63'!$A$1:$X$54</definedName>
    <definedName name="_xlnm.Print_Area" localSheetId="33">'発達 no.64'!$A$1:$X$54</definedName>
    <definedName name="_xlnm.Print_Area" localSheetId="34">'発達 no.65'!$A$1:$X$54</definedName>
    <definedName name="_xlnm.Print_Area" localSheetId="35">'発達 no.66'!$A$1:$X$54</definedName>
    <definedName name="_xlnm.Print_Area" localSheetId="11">'保健相談内訳 no.42'!$A$1:$L$59</definedName>
    <definedName name="_xlnm.Print_Area" localSheetId="46">'予防接種 no.77'!$A$1:$R$52</definedName>
    <definedName name="_xlnm.Print_Area" localSheetId="47">'予防接種 no.78'!$A$1:$R$52</definedName>
    <definedName name="_xlnm.Print_Area" localSheetId="50">'予防接種 no.81'!$A$1:$X$53</definedName>
    <definedName name="_xlnm.Print_Area" localSheetId="52">'予防接種 no.83'!$A$1:$U$52</definedName>
    <definedName name="_xlnm.Print_Area" localSheetId="53">'予防接種 no.84'!$A$1:$M$52</definedName>
  </definedNames>
  <calcPr calcId="191029"/>
</workbook>
</file>

<file path=xl/calcChain.xml><?xml version="1.0" encoding="utf-8"?>
<calcChain xmlns="http://schemas.openxmlformats.org/spreadsheetml/2006/main">
  <c r="J52" i="32" l="1"/>
  <c r="I52" i="32"/>
  <c r="J51" i="32"/>
  <c r="I51" i="32"/>
  <c r="J50" i="32"/>
  <c r="I50" i="32"/>
  <c r="J49" i="32"/>
  <c r="I49" i="32"/>
  <c r="J48" i="32"/>
  <c r="I48" i="32"/>
  <c r="J47" i="32"/>
  <c r="I47" i="32"/>
  <c r="J46" i="32"/>
  <c r="I46" i="32"/>
  <c r="J45" i="32"/>
  <c r="I45" i="32"/>
  <c r="J44" i="32"/>
  <c r="I44" i="32"/>
  <c r="J43" i="32"/>
  <c r="I43" i="32"/>
  <c r="J42" i="32"/>
  <c r="I42" i="32"/>
  <c r="J41" i="32"/>
  <c r="I41" i="32"/>
  <c r="J40" i="32"/>
  <c r="I40" i="32"/>
  <c r="J39" i="32"/>
  <c r="I39" i="32"/>
  <c r="J38" i="32"/>
  <c r="I38" i="32"/>
  <c r="J37" i="32"/>
  <c r="I37" i="32"/>
  <c r="J36" i="32"/>
  <c r="I36" i="32"/>
  <c r="J35" i="32"/>
  <c r="I35" i="32"/>
  <c r="J34" i="32"/>
  <c r="I34" i="32"/>
  <c r="J33" i="32"/>
  <c r="I33" i="32"/>
  <c r="J32" i="32"/>
  <c r="I32" i="32"/>
  <c r="J31" i="32"/>
  <c r="I31" i="32"/>
  <c r="J30" i="32"/>
  <c r="I30" i="32"/>
  <c r="J29" i="32"/>
  <c r="I29" i="32"/>
  <c r="J28" i="32"/>
  <c r="I28" i="32"/>
  <c r="J27" i="32"/>
  <c r="I27" i="32"/>
  <c r="J26" i="32"/>
  <c r="I26" i="32"/>
  <c r="J25" i="32"/>
  <c r="I25" i="32"/>
  <c r="J24" i="32"/>
  <c r="I24" i="32"/>
  <c r="J23" i="32"/>
  <c r="I23" i="32"/>
  <c r="J22" i="32"/>
  <c r="I22" i="32"/>
  <c r="J21" i="32"/>
  <c r="I21" i="32"/>
  <c r="J20" i="32"/>
  <c r="I20" i="32"/>
  <c r="J19" i="32"/>
  <c r="I19" i="32"/>
  <c r="J18" i="32"/>
  <c r="I18" i="32"/>
  <c r="J17" i="32"/>
  <c r="I17" i="32"/>
  <c r="J16" i="32"/>
  <c r="I16" i="32"/>
  <c r="J15" i="32"/>
  <c r="I15" i="32"/>
  <c r="J14" i="32"/>
  <c r="I14" i="32"/>
  <c r="J13" i="32"/>
  <c r="I13" i="32"/>
  <c r="J12" i="32"/>
  <c r="I12" i="32"/>
  <c r="J11" i="32"/>
  <c r="I11" i="32"/>
  <c r="J10" i="32"/>
  <c r="I10" i="32"/>
  <c r="J9" i="32"/>
  <c r="I9" i="32"/>
  <c r="J8" i="32"/>
  <c r="I8" i="32"/>
  <c r="J7" i="32"/>
  <c r="I7" i="32"/>
  <c r="J6" i="32"/>
  <c r="I6" i="32"/>
  <c r="K51" i="18" l="1"/>
  <c r="I51" i="18"/>
  <c r="K50" i="18"/>
  <c r="I50" i="18"/>
  <c r="K49" i="18"/>
  <c r="I49" i="18"/>
  <c r="K48" i="18"/>
  <c r="I48" i="18"/>
  <c r="K47" i="18"/>
  <c r="I47" i="18"/>
  <c r="K46" i="18"/>
  <c r="I46" i="18"/>
  <c r="K45" i="18"/>
  <c r="I45" i="18"/>
  <c r="K44" i="18"/>
  <c r="I44" i="18"/>
  <c r="K43" i="18"/>
  <c r="I43" i="18"/>
  <c r="K42" i="18"/>
  <c r="I42" i="18"/>
  <c r="K41" i="18"/>
  <c r="I41" i="18"/>
  <c r="K40" i="18"/>
  <c r="I40" i="18"/>
  <c r="K39" i="18"/>
  <c r="I39" i="18"/>
  <c r="K38" i="18"/>
  <c r="I38" i="18"/>
  <c r="K37" i="18"/>
  <c r="I37" i="18"/>
  <c r="K36" i="18"/>
  <c r="I36" i="18"/>
  <c r="K35" i="18"/>
  <c r="I35" i="18"/>
  <c r="K34" i="18"/>
  <c r="I34" i="18"/>
  <c r="K33" i="18"/>
  <c r="I33" i="18"/>
  <c r="K32" i="18"/>
  <c r="I32" i="18"/>
  <c r="K31" i="18"/>
  <c r="I31" i="18"/>
  <c r="K30" i="18"/>
  <c r="I30" i="18"/>
  <c r="K29" i="18"/>
  <c r="I29" i="18"/>
  <c r="K28" i="18"/>
  <c r="I28" i="18"/>
  <c r="K27" i="18"/>
  <c r="I27" i="18"/>
  <c r="K26" i="18"/>
  <c r="I26" i="18"/>
  <c r="K25" i="18"/>
  <c r="I25" i="18"/>
  <c r="K24" i="18"/>
  <c r="I24" i="18"/>
  <c r="K23" i="18"/>
  <c r="I23" i="18"/>
  <c r="K22" i="18"/>
  <c r="I22" i="18"/>
  <c r="K21" i="18"/>
  <c r="I21" i="18"/>
  <c r="K20" i="18"/>
  <c r="I20" i="18"/>
  <c r="K19" i="18"/>
  <c r="I19" i="18"/>
  <c r="K18" i="18"/>
  <c r="I18" i="18"/>
  <c r="K17" i="18"/>
  <c r="I17" i="18"/>
  <c r="K16" i="18"/>
  <c r="I16" i="18"/>
  <c r="K15" i="18"/>
  <c r="I15" i="18"/>
  <c r="K14" i="18"/>
  <c r="I14" i="18"/>
  <c r="K13" i="18"/>
  <c r="I13" i="18"/>
  <c r="K12" i="18"/>
  <c r="I12" i="18"/>
  <c r="K11" i="18"/>
  <c r="I11" i="18"/>
  <c r="K10" i="18"/>
  <c r="I10" i="18"/>
  <c r="K9" i="18"/>
  <c r="I9" i="18"/>
  <c r="K8" i="18"/>
  <c r="I8" i="18"/>
  <c r="K7" i="18"/>
  <c r="I7" i="18"/>
  <c r="K6" i="18"/>
  <c r="I6" i="18"/>
  <c r="K5" i="18"/>
  <c r="I5" i="18"/>
  <c r="D54" i="8" l="1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3" i="8"/>
  <c r="D22" i="8"/>
  <c r="D21" i="8"/>
  <c r="D20" i="8"/>
  <c r="B19" i="8"/>
  <c r="D19" i="8" s="1"/>
  <c r="D18" i="8"/>
  <c r="D17" i="8"/>
  <c r="D16" i="8"/>
  <c r="D15" i="8"/>
  <c r="D14" i="8"/>
  <c r="D13" i="8"/>
  <c r="D12" i="8"/>
  <c r="D11" i="8"/>
  <c r="D10" i="8"/>
  <c r="D9" i="8"/>
  <c r="B8" i="8" l="1"/>
  <c r="D8" i="8" s="1"/>
  <c r="C85" i="6" l="1"/>
  <c r="C84" i="6"/>
</calcChain>
</file>

<file path=xl/sharedStrings.xml><?xml version="1.0" encoding="utf-8"?>
<sst xmlns="http://schemas.openxmlformats.org/spreadsheetml/2006/main" count="13365" uniqueCount="909">
  <si>
    <t>対象外児を除いた集計</t>
    <rPh sb="0" eb="3">
      <t>タイショウガイ</t>
    </rPh>
    <rPh sb="3" eb="4">
      <t>ジ</t>
    </rPh>
    <rPh sb="5" eb="6">
      <t>ノゾ</t>
    </rPh>
    <rPh sb="8" eb="10">
      <t>シュウケイ</t>
    </rPh>
    <phoneticPr fontId="5"/>
  </si>
  <si>
    <t>統計資料 № 31</t>
    <rPh sb="0" eb="2">
      <t>トウケイ</t>
    </rPh>
    <rPh sb="2" eb="4">
      <t>シリョウ</t>
    </rPh>
    <phoneticPr fontId="9"/>
  </si>
  <si>
    <t>実施年月日 2013/4/1 ～ 2014/3/31</t>
    <phoneticPr fontId="1"/>
  </si>
  <si>
    <t>平成２５年度　１歳６か月児健康診査</t>
    <phoneticPr fontId="9"/>
  </si>
  <si>
    <t>市町村別統計（診察有所見分類）</t>
  </si>
  <si>
    <t>単位：人</t>
    <rPh sb="0" eb="2">
      <t>タンイ</t>
    </rPh>
    <rPh sb="3" eb="4">
      <t>ヒト</t>
    </rPh>
    <phoneticPr fontId="9"/>
  </si>
  <si>
    <t>健診回数</t>
    <rPh sb="2" eb="4">
      <t>カイスウ</t>
    </rPh>
    <phoneticPr fontId="5"/>
  </si>
  <si>
    <t>　　　　　　総合判定（実人員）</t>
    <rPh sb="6" eb="8">
      <t>ソウゴウ</t>
    </rPh>
    <rPh sb="8" eb="10">
      <t>ハンテイ</t>
    </rPh>
    <rPh sb="11" eb="12">
      <t>ジツ</t>
    </rPh>
    <rPh sb="12" eb="14">
      <t>ジンイン</t>
    </rPh>
    <phoneticPr fontId="9"/>
  </si>
  <si>
    <t>診　察　有　所　見　内　訳</t>
    <rPh sb="4" eb="5">
      <t>タモツ</t>
    </rPh>
    <rPh sb="6" eb="7">
      <t>トコロ</t>
    </rPh>
    <phoneticPr fontId="9"/>
  </si>
  <si>
    <t>　検査結果</t>
    <rPh sb="1" eb="3">
      <t>ケンサ</t>
    </rPh>
    <rPh sb="3" eb="5">
      <t>ケッカ</t>
    </rPh>
    <phoneticPr fontId="9"/>
  </si>
  <si>
    <t>市町村名</t>
    <rPh sb="3" eb="4">
      <t>ナ</t>
    </rPh>
    <phoneticPr fontId="5"/>
  </si>
  <si>
    <t>1日</t>
  </si>
  <si>
    <t>半日</t>
  </si>
  <si>
    <t>対象者</t>
  </si>
  <si>
    <t>再通知
（別計）</t>
    <rPh sb="0" eb="3">
      <t>サイツウチ</t>
    </rPh>
    <rPh sb="5" eb="6">
      <t>ベッケイ</t>
    </rPh>
    <rPh sb="6" eb="7">
      <t>ケイ</t>
    </rPh>
    <phoneticPr fontId="9"/>
  </si>
  <si>
    <t>受診者
数</t>
    <rPh sb="4" eb="5">
      <t>カズ</t>
    </rPh>
    <phoneticPr fontId="9"/>
  </si>
  <si>
    <t>受診率
％</t>
    <phoneticPr fontId="9"/>
  </si>
  <si>
    <t>1
問題なし</t>
    <phoneticPr fontId="9"/>
  </si>
  <si>
    <t>2
要相談</t>
    <rPh sb="3" eb="5">
      <t>ソウダン</t>
    </rPh>
    <phoneticPr fontId="9"/>
  </si>
  <si>
    <t>3
要経観</t>
    <phoneticPr fontId="9"/>
  </si>
  <si>
    <t>4
要精密
検査</t>
    <phoneticPr fontId="9"/>
  </si>
  <si>
    <t>5
要　　　治療</t>
    <phoneticPr fontId="9"/>
  </si>
  <si>
    <t>6
要心理
相談</t>
    <phoneticPr fontId="9"/>
  </si>
  <si>
    <t xml:space="preserve">6
現在
治療中
</t>
    <phoneticPr fontId="9"/>
  </si>
  <si>
    <t>7
現在
観察中</t>
    <phoneticPr fontId="9"/>
  </si>
  <si>
    <t>計</t>
  </si>
  <si>
    <t>発育</t>
  </si>
  <si>
    <t>皮膚</t>
  </si>
  <si>
    <t>頭頚部</t>
  </si>
  <si>
    <t>顔面
・
口腔</t>
    <phoneticPr fontId="9"/>
  </si>
  <si>
    <t>眼</t>
  </si>
  <si>
    <t>耳鼻
咽喉</t>
    <phoneticPr fontId="9"/>
  </si>
  <si>
    <t>胸部</t>
  </si>
  <si>
    <t>腹部</t>
  </si>
  <si>
    <t>そけい
外陰部</t>
    <phoneticPr fontId="9"/>
  </si>
  <si>
    <t>背部</t>
  </si>
  <si>
    <t>四肢</t>
  </si>
  <si>
    <t>神経
・
運動</t>
    <phoneticPr fontId="9"/>
  </si>
  <si>
    <t>精神
発達</t>
    <phoneticPr fontId="9"/>
  </si>
  <si>
    <t>その他</t>
  </si>
  <si>
    <t>貧血</t>
    <rPh sb="0" eb="2">
      <t>ヒンケツ</t>
    </rPh>
    <phoneticPr fontId="9"/>
  </si>
  <si>
    <t>尿検査
異常</t>
    <rPh sb="0" eb="1">
      <t>ニョウ</t>
    </rPh>
    <rPh sb="1" eb="3">
      <t>ケンサ</t>
    </rPh>
    <rPh sb="4" eb="6">
      <t>イジョウ</t>
    </rPh>
    <phoneticPr fontId="9"/>
  </si>
  <si>
    <t>沖縄県総計</t>
    <rPh sb="0" eb="3">
      <t>オキナワケン</t>
    </rPh>
    <rPh sb="3" eb="5">
      <t>ソウケイ</t>
    </rPh>
    <phoneticPr fontId="9"/>
  </si>
  <si>
    <t>北部保健所</t>
  </si>
  <si>
    <t>国頭村</t>
  </si>
  <si>
    <t>-</t>
  </si>
  <si>
    <t>大宜味村</t>
  </si>
  <si>
    <t>東村</t>
  </si>
  <si>
    <t>今帰仁村</t>
  </si>
  <si>
    <t>本部町</t>
  </si>
  <si>
    <t>名護市</t>
  </si>
  <si>
    <t>-</t>
    <phoneticPr fontId="1"/>
  </si>
  <si>
    <t>伊江村</t>
  </si>
  <si>
    <t>伊平屋村</t>
  </si>
  <si>
    <t>伊是名村</t>
  </si>
  <si>
    <t>中部保健所</t>
  </si>
  <si>
    <t>恩納村</t>
  </si>
  <si>
    <t>宜野座村</t>
  </si>
  <si>
    <t>金武町</t>
  </si>
  <si>
    <t>うるま市</t>
  </si>
  <si>
    <t>沖縄市</t>
  </si>
  <si>
    <t>読谷村</t>
  </si>
  <si>
    <t>嘉手納町</t>
  </si>
  <si>
    <t>北谷町</t>
  </si>
  <si>
    <t>北中城村</t>
  </si>
  <si>
    <t>中城村</t>
  </si>
  <si>
    <t>宜野湾市</t>
  </si>
  <si>
    <t>那覇市保健所</t>
    <rPh sb="3" eb="6">
      <t>ホケンジョ</t>
    </rPh>
    <phoneticPr fontId="1"/>
  </si>
  <si>
    <t>南部保健所</t>
  </si>
  <si>
    <t>西原町</t>
  </si>
  <si>
    <t>浦添市</t>
  </si>
  <si>
    <t>豊見城市</t>
  </si>
  <si>
    <t>糸満市</t>
  </si>
  <si>
    <t>八重瀬町</t>
  </si>
  <si>
    <t>南城市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</si>
  <si>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</si>
  <si>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</si>
  <si>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</si>
  <si>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</si>
  <si>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</si>
  <si>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</si>
  <si>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</si>
  <si>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</si>
  <si>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</si>
  <si>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宮古保健所</t>
  </si>
  <si>
    <t>宮古島市</t>
  </si>
  <si>
    <t>多良間村</t>
  </si>
  <si>
    <t>八重山保健所</t>
  </si>
  <si>
    <t>石垣市</t>
  </si>
  <si>
    <t>竹富町</t>
  </si>
  <si>
    <t>与那国町</t>
  </si>
  <si>
    <t>○総合判定（実人員）は複数選択の場合、4要精密検査を優先とし、それ以降は項目6、7、5、3、2、1の順に採用。</t>
    <rPh sb="1" eb="3">
      <t>ソウゴウ</t>
    </rPh>
    <rPh sb="3" eb="5">
      <t>ハンテイ</t>
    </rPh>
    <rPh sb="6" eb="7">
      <t>ジツ</t>
    </rPh>
    <rPh sb="7" eb="9">
      <t>ジンイン</t>
    </rPh>
    <rPh sb="13" eb="15">
      <t>センタク</t>
    </rPh>
    <rPh sb="33" eb="35">
      <t>イコウ</t>
    </rPh>
    <rPh sb="50" eb="51">
      <t>ジュン</t>
    </rPh>
    <phoneticPr fontId="9"/>
  </si>
  <si>
    <t>○診察有所見内訳は複数選択であるが、総合判定数より少ない場合があるのは、総合判定が要相談（例　栄養相談）  　で、診察有所見の記載なしがあるためである。</t>
    <rPh sb="3" eb="4">
      <t>タモツ</t>
    </rPh>
    <rPh sb="4" eb="6">
      <t>ショケン</t>
    </rPh>
    <rPh sb="11" eb="13">
      <t>センタク</t>
    </rPh>
    <rPh sb="18" eb="20">
      <t>ソウゴウ</t>
    </rPh>
    <rPh sb="20" eb="22">
      <t>ハンテイ</t>
    </rPh>
    <rPh sb="36" eb="38">
      <t>ソウゴウ</t>
    </rPh>
    <rPh sb="38" eb="40">
      <t>ハンテイ</t>
    </rPh>
    <rPh sb="42" eb="44">
      <t>ソウダン</t>
    </rPh>
    <rPh sb="49" eb="51">
      <t>ソウダン</t>
    </rPh>
    <rPh sb="59" eb="60">
      <t>タモツ</t>
    </rPh>
    <rPh sb="60" eb="62">
      <t>ショケン</t>
    </rPh>
    <phoneticPr fontId="9"/>
  </si>
  <si>
    <t>統計資料 № 32</t>
    <rPh sb="0" eb="2">
      <t>トウケイ</t>
    </rPh>
    <rPh sb="2" eb="4">
      <t>シリョウ</t>
    </rPh>
    <phoneticPr fontId="9"/>
  </si>
  <si>
    <t>実施年月日 2013/4/1 ～ 2014/3/31</t>
    <phoneticPr fontId="5"/>
  </si>
  <si>
    <t>平成２５年度　１歳６か月児健康診査</t>
    <rPh sb="15" eb="17">
      <t>シンサ</t>
    </rPh>
    <phoneticPr fontId="9"/>
  </si>
  <si>
    <t>市町村別統計（ＩＣＤ－１０分類）</t>
  </si>
  <si>
    <t>単位：件</t>
    <rPh sb="0" eb="2">
      <t>タンイ</t>
    </rPh>
    <rPh sb="3" eb="4">
      <t>ケン</t>
    </rPh>
    <phoneticPr fontId="9"/>
  </si>
  <si>
    <t>市町村名</t>
    <rPh sb="3" eb="4">
      <t>メイ</t>
    </rPh>
    <phoneticPr fontId="5"/>
  </si>
  <si>
    <t>　　　　　総　　合　　判　　定</t>
    <rPh sb="5" eb="6">
      <t>ソウ</t>
    </rPh>
    <rPh sb="8" eb="9">
      <t>ゴウ</t>
    </rPh>
    <rPh sb="11" eb="12">
      <t>ハン</t>
    </rPh>
    <rPh sb="14" eb="15">
      <t>サダム</t>
    </rPh>
    <phoneticPr fontId="9"/>
  </si>
  <si>
    <t>総　合　判　定　内　容　内　訳　（　複　数　選　択　）</t>
    <rPh sb="0" eb="1">
      <t>ソウ</t>
    </rPh>
    <rPh sb="2" eb="3">
      <t>ゴウ</t>
    </rPh>
    <rPh sb="4" eb="5">
      <t>ハン</t>
    </rPh>
    <rPh sb="6" eb="7">
      <t>サダム</t>
    </rPh>
    <rPh sb="8" eb="9">
      <t>ウチ</t>
    </rPh>
    <rPh sb="10" eb="11">
      <t>オサム</t>
    </rPh>
    <rPh sb="12" eb="13">
      <t>ウチ</t>
    </rPh>
    <rPh sb="14" eb="15">
      <t>ヤク</t>
    </rPh>
    <rPh sb="18" eb="19">
      <t>フク</t>
    </rPh>
    <rPh sb="20" eb="21">
      <t>カズ</t>
    </rPh>
    <rPh sb="22" eb="23">
      <t>セン</t>
    </rPh>
    <rPh sb="24" eb="25">
      <t>タク</t>
    </rPh>
    <phoneticPr fontId="9"/>
  </si>
  <si>
    <t>健診回数</t>
    <rPh sb="2" eb="4">
      <t>カイスウ</t>
    </rPh>
    <phoneticPr fontId="9"/>
  </si>
  <si>
    <t>対象者</t>
    <rPh sb="0" eb="3">
      <t>タイショウシャ</t>
    </rPh>
    <phoneticPr fontId="9"/>
  </si>
  <si>
    <t>再通知</t>
    <rPh sb="0" eb="1">
      <t>サイ</t>
    </rPh>
    <rPh sb="1" eb="3">
      <t>ツウチ</t>
    </rPh>
    <phoneticPr fontId="9"/>
  </si>
  <si>
    <t>受診者</t>
    <rPh sb="0" eb="3">
      <t>ジュシンシャ</t>
    </rPh>
    <phoneticPr fontId="9"/>
  </si>
  <si>
    <t>受診率</t>
    <rPh sb="0" eb="2">
      <t>ジュシン</t>
    </rPh>
    <rPh sb="2" eb="3">
      <t>リツ</t>
    </rPh>
    <phoneticPr fontId="9"/>
  </si>
  <si>
    <t>　　　　　判定結果内訳（複数選択）</t>
    <rPh sb="5" eb="7">
      <t>ハンテイ</t>
    </rPh>
    <rPh sb="14" eb="16">
      <t>センタク</t>
    </rPh>
    <phoneticPr fontId="9"/>
  </si>
  <si>
    <t>(別計）</t>
    <rPh sb="1" eb="2">
      <t>ベツ</t>
    </rPh>
    <rPh sb="2" eb="3">
      <t>ケイ</t>
    </rPh>
    <phoneticPr fontId="9"/>
  </si>
  <si>
    <t>数</t>
    <rPh sb="0" eb="1">
      <t>カズ</t>
    </rPh>
    <phoneticPr fontId="9"/>
  </si>
  <si>
    <t>％</t>
    <phoneticPr fontId="9"/>
  </si>
  <si>
    <t>問題
なし</t>
    <phoneticPr fontId="9"/>
  </si>
  <si>
    <t>要    相談</t>
    <rPh sb="5" eb="7">
      <t>ソウダン</t>
    </rPh>
    <phoneticPr fontId="9"/>
  </si>
  <si>
    <t>要    経観</t>
    <phoneticPr fontId="5"/>
  </si>
  <si>
    <t>要   精密
検査</t>
    <phoneticPr fontId="9"/>
  </si>
  <si>
    <t>要    治療</t>
    <phoneticPr fontId="5"/>
  </si>
  <si>
    <t>要心理
相談</t>
    <phoneticPr fontId="9"/>
  </si>
  <si>
    <t xml:space="preserve">現在
治療中
</t>
    <phoneticPr fontId="9"/>
  </si>
  <si>
    <t>現在
観察中</t>
    <rPh sb="0" eb="2">
      <t>ゲンザイ</t>
    </rPh>
    <rPh sb="3" eb="6">
      <t>カンサツチュウ</t>
    </rPh>
    <phoneticPr fontId="9"/>
  </si>
  <si>
    <t>うち
実人員</t>
    <phoneticPr fontId="9"/>
  </si>
  <si>
    <t>感染症および寄生虫症</t>
    <phoneticPr fontId="9"/>
  </si>
  <si>
    <t>新生物</t>
    <phoneticPr fontId="5"/>
  </si>
  <si>
    <t>血液および造血器の疾患ならびに免疫機構の障害</t>
    <phoneticPr fontId="9"/>
  </si>
  <si>
    <t>内分泌、栄養および代謝疾患</t>
    <phoneticPr fontId="9"/>
  </si>
  <si>
    <t>精神および行動の障害</t>
    <phoneticPr fontId="9"/>
  </si>
  <si>
    <t>神経系の疾患</t>
    <phoneticPr fontId="9"/>
  </si>
  <si>
    <t>眼および付属器の疾患</t>
    <phoneticPr fontId="9"/>
  </si>
  <si>
    <t>耳および乳様突起の疾患</t>
    <phoneticPr fontId="9"/>
  </si>
  <si>
    <t>循環器系の疾患</t>
    <phoneticPr fontId="9"/>
  </si>
  <si>
    <t>呼吸器系の疾患</t>
    <phoneticPr fontId="9"/>
  </si>
  <si>
    <t>消化器系の疾患</t>
    <phoneticPr fontId="9"/>
  </si>
  <si>
    <t>皮膚および皮下組織の疾患</t>
    <phoneticPr fontId="9"/>
  </si>
  <si>
    <t>筋骨格系および結合組織の疾患</t>
    <phoneticPr fontId="9"/>
  </si>
  <si>
    <t>尿路性器系の疾患</t>
    <phoneticPr fontId="9"/>
  </si>
  <si>
    <t>妊娠、分娩および産褥</t>
    <phoneticPr fontId="9"/>
  </si>
  <si>
    <t>周産期に発生した病態</t>
    <phoneticPr fontId="9"/>
  </si>
  <si>
    <t>先天奇形、変形および染色体異常　　　　　　　　　　　　　　　　　　　　　　　　　　　　　　　　　　　　　　　　　　　　　　　　　　　　　　　　　　　　　　　</t>
    <rPh sb="0" eb="2">
      <t>センテン</t>
    </rPh>
    <rPh sb="2" eb="4">
      <t>キケイ</t>
    </rPh>
    <rPh sb="5" eb="7">
      <t>ヘンケイ</t>
    </rPh>
    <rPh sb="10" eb="13">
      <t>センショクタイ</t>
    </rPh>
    <rPh sb="13" eb="15">
      <t>イジョウ</t>
    </rPh>
    <phoneticPr fontId="9"/>
  </si>
  <si>
    <t>症状、徴候および異常臨床所見・異常検査所見で他に分類されないもの</t>
    <phoneticPr fontId="9"/>
  </si>
  <si>
    <t>損傷、中毒およびその他の外因の影響</t>
    <phoneticPr fontId="9"/>
  </si>
  <si>
    <t>傷病および死亡の外因</t>
    <phoneticPr fontId="9"/>
  </si>
  <si>
    <t>健康状態に影響をおよぼす要因および保健サービスの利用</t>
    <phoneticPr fontId="9"/>
  </si>
  <si>
    <t>那覇市保健所</t>
    <rPh sb="0" eb="3">
      <t>ナハシ</t>
    </rPh>
    <rPh sb="3" eb="6">
      <t>ホケンジョ</t>
    </rPh>
    <phoneticPr fontId="1"/>
  </si>
  <si>
    <t>平成２５年度  １歳６か月児一般健康診査における血色素値分類（市町村別統計）</t>
    <phoneticPr fontId="5"/>
  </si>
  <si>
    <t>Hb値g/dl</t>
    <rPh sb="2" eb="3">
      <t>アタイ</t>
    </rPh>
    <phoneticPr fontId="9"/>
  </si>
  <si>
    <t>集計対象数</t>
    <rPh sb="0" eb="2">
      <t>シュウケイ</t>
    </rPh>
    <rPh sb="2" eb="4">
      <t>タイショウ</t>
    </rPh>
    <rPh sb="4" eb="5">
      <t>スウ</t>
    </rPh>
    <phoneticPr fontId="9"/>
  </si>
  <si>
    <t>6.9
以下</t>
    <phoneticPr fontId="5"/>
  </si>
  <si>
    <t>7.0～7.9</t>
    <phoneticPr fontId="9"/>
  </si>
  <si>
    <t>8.0～8.9</t>
    <phoneticPr fontId="9"/>
  </si>
  <si>
    <t>9.0～9.9</t>
    <phoneticPr fontId="9"/>
  </si>
  <si>
    <t>10.0～10.9</t>
    <phoneticPr fontId="9"/>
  </si>
  <si>
    <t>11.0～11.9</t>
    <phoneticPr fontId="9"/>
  </si>
  <si>
    <t>12.0～12.9</t>
    <phoneticPr fontId="9"/>
  </si>
  <si>
    <t>13.0～13.9</t>
    <phoneticPr fontId="9"/>
  </si>
  <si>
    <t>14.0～14.9</t>
    <phoneticPr fontId="9"/>
  </si>
  <si>
    <t>15.0以上</t>
    <phoneticPr fontId="9"/>
  </si>
  <si>
    <t>性別</t>
    <phoneticPr fontId="5"/>
  </si>
  <si>
    <t>男</t>
  </si>
  <si>
    <t>女</t>
  </si>
  <si>
    <t>計</t>
    <rPh sb="0" eb="1">
      <t>ケイ</t>
    </rPh>
    <phoneticPr fontId="5"/>
  </si>
  <si>
    <t>小計</t>
    <rPh sb="0" eb="2">
      <t>ショウケイ</t>
    </rPh>
    <phoneticPr fontId="5"/>
  </si>
  <si>
    <t>総計</t>
    <rPh sb="0" eb="2">
      <t>ソウケイ</t>
    </rPh>
    <phoneticPr fontId="5"/>
  </si>
  <si>
    <t>%</t>
    <phoneticPr fontId="5"/>
  </si>
  <si>
    <t>北部保健所</t>
    <phoneticPr fontId="9"/>
  </si>
  <si>
    <t>国頭村</t>
    <phoneticPr fontId="5"/>
  </si>
  <si>
    <t>大宜味村</t>
    <phoneticPr fontId="5"/>
  </si>
  <si>
    <t>東村</t>
    <phoneticPr fontId="5"/>
  </si>
  <si>
    <t>今帰仁村</t>
    <phoneticPr fontId="5"/>
  </si>
  <si>
    <t>本部町</t>
    <phoneticPr fontId="5"/>
  </si>
  <si>
    <t>名護市</t>
    <phoneticPr fontId="5"/>
  </si>
  <si>
    <t>伊江村</t>
    <phoneticPr fontId="5"/>
  </si>
  <si>
    <t>伊平屋村</t>
    <phoneticPr fontId="5"/>
  </si>
  <si>
    <t>伊是名村</t>
    <phoneticPr fontId="5"/>
  </si>
  <si>
    <t>中部保健所</t>
    <phoneticPr fontId="5"/>
  </si>
  <si>
    <t>恩納村</t>
    <phoneticPr fontId="5"/>
  </si>
  <si>
    <t>宜野座村</t>
    <phoneticPr fontId="5"/>
  </si>
  <si>
    <t>金武町</t>
    <phoneticPr fontId="5"/>
  </si>
  <si>
    <t>うるま市</t>
    <phoneticPr fontId="5"/>
  </si>
  <si>
    <t>沖縄市</t>
    <phoneticPr fontId="5"/>
  </si>
  <si>
    <t>読谷村</t>
    <phoneticPr fontId="5"/>
  </si>
  <si>
    <t>嘉手納町</t>
    <phoneticPr fontId="5"/>
  </si>
  <si>
    <t>北谷町</t>
    <phoneticPr fontId="5"/>
  </si>
  <si>
    <t>北中城村</t>
    <phoneticPr fontId="5"/>
  </si>
  <si>
    <t>中城村</t>
    <phoneticPr fontId="5"/>
  </si>
  <si>
    <t>宜野湾市</t>
    <phoneticPr fontId="5"/>
  </si>
  <si>
    <t>　統計資料 № 33</t>
    <phoneticPr fontId="1"/>
  </si>
  <si>
    <t>Hb値g/dl</t>
    <phoneticPr fontId="5"/>
  </si>
  <si>
    <t>7.0
～7.9</t>
    <phoneticPr fontId="9"/>
  </si>
  <si>
    <t>8.0
～8.9</t>
    <phoneticPr fontId="9"/>
  </si>
  <si>
    <t>9.0
～9.9</t>
    <phoneticPr fontId="9"/>
  </si>
  <si>
    <t>14.0
～14.9</t>
    <phoneticPr fontId="9"/>
  </si>
  <si>
    <t>那覇市保健所</t>
    <rPh sb="3" eb="6">
      <t>ホケンジョ</t>
    </rPh>
    <phoneticPr fontId="5"/>
  </si>
  <si>
    <t>南部保健所</t>
    <rPh sb="0" eb="2">
      <t>ナンブ</t>
    </rPh>
    <phoneticPr fontId="5"/>
  </si>
  <si>
    <t>西原町</t>
    <phoneticPr fontId="9"/>
  </si>
  <si>
    <t>浦添市</t>
    <phoneticPr fontId="5"/>
  </si>
  <si>
    <t>豊見城市</t>
    <phoneticPr fontId="9"/>
  </si>
  <si>
    <t>糸満市</t>
    <phoneticPr fontId="9"/>
  </si>
  <si>
    <t>八重瀬町</t>
    <phoneticPr fontId="9"/>
  </si>
  <si>
    <t>南城市</t>
    <phoneticPr fontId="9"/>
  </si>
  <si>
    <t>与那原町</t>
    <phoneticPr fontId="9"/>
  </si>
  <si>
    <t>南風原町</t>
    <phoneticPr fontId="9"/>
  </si>
  <si>
    <t>久米島町</t>
    <phoneticPr fontId="5"/>
  </si>
  <si>
    <t>渡嘉敷村</t>
    <phoneticPr fontId="5"/>
  </si>
  <si>
    <t>座間味村</t>
    <phoneticPr fontId="5"/>
  </si>
  <si>
    <t>粟国村</t>
    <phoneticPr fontId="5"/>
  </si>
  <si>
    <t>渡名喜村</t>
    <phoneticPr fontId="5"/>
  </si>
  <si>
    <t>南大東村</t>
    <phoneticPr fontId="5"/>
  </si>
  <si>
    <t>北大東村</t>
    <phoneticPr fontId="5"/>
  </si>
  <si>
    <t>宮古保健所</t>
    <phoneticPr fontId="5"/>
  </si>
  <si>
    <t>宮古島市</t>
    <phoneticPr fontId="9"/>
  </si>
  <si>
    <t>多良間村</t>
    <phoneticPr fontId="5"/>
  </si>
  <si>
    <t>八重山保健所</t>
    <phoneticPr fontId="5"/>
  </si>
  <si>
    <t>石垣市</t>
    <phoneticPr fontId="5"/>
  </si>
  <si>
    <t>竹富町</t>
    <phoneticPr fontId="5"/>
  </si>
  <si>
    <t>与那国町</t>
    <phoneticPr fontId="5"/>
  </si>
  <si>
    <t>対象外児を除いた集計</t>
    <rPh sb="0" eb="3">
      <t>タイショウガイ</t>
    </rPh>
    <rPh sb="3" eb="4">
      <t>ジ</t>
    </rPh>
    <rPh sb="5" eb="6">
      <t>ノゾ</t>
    </rPh>
    <rPh sb="8" eb="10">
      <t>シュウケイ</t>
    </rPh>
    <phoneticPr fontId="9"/>
  </si>
  <si>
    <t>平成２５年度  １歳６か月児一般健康診査における血色素値分類（県統計）</t>
    <rPh sb="9" eb="10">
      <t>サイ</t>
    </rPh>
    <rPh sb="12" eb="13">
      <t>ゲツ</t>
    </rPh>
    <rPh sb="13" eb="14">
      <t>ジ</t>
    </rPh>
    <phoneticPr fontId="5"/>
  </si>
  <si>
    <t>統計資料 № 34</t>
    <rPh sb="0" eb="2">
      <t>トウケイ</t>
    </rPh>
    <rPh sb="2" eb="4">
      <t>シリョウ</t>
    </rPh>
    <phoneticPr fontId="1"/>
  </si>
  <si>
    <t>実施年月日 2013/4/1～2014/3/31</t>
    <phoneticPr fontId="5"/>
  </si>
  <si>
    <t>6.9以下</t>
    <phoneticPr fontId="5"/>
  </si>
  <si>
    <t>7.0～7.9</t>
    <phoneticPr fontId="5"/>
  </si>
  <si>
    <t>8.0～8.9</t>
    <phoneticPr fontId="5"/>
  </si>
  <si>
    <t>9.0～9.9</t>
    <phoneticPr fontId="5"/>
  </si>
  <si>
    <t>10.0～10.9</t>
    <phoneticPr fontId="5"/>
  </si>
  <si>
    <t>11.0～11.9</t>
    <phoneticPr fontId="5"/>
  </si>
  <si>
    <t>12.0～12.9</t>
    <phoneticPr fontId="5"/>
  </si>
  <si>
    <t>13.0～13.9</t>
    <phoneticPr fontId="5"/>
  </si>
  <si>
    <t>14.0～14.9</t>
    <phoneticPr fontId="5"/>
  </si>
  <si>
    <t xml:space="preserve"> 15.0以上</t>
    <phoneticPr fontId="5"/>
  </si>
  <si>
    <t>不明</t>
    <rPh sb="0" eb="2">
      <t>フメイ</t>
    </rPh>
    <phoneticPr fontId="5"/>
  </si>
  <si>
    <t>　　　　計</t>
  </si>
  <si>
    <t>性別</t>
    <rPh sb="0" eb="2">
      <t>セイベツ</t>
    </rPh>
    <phoneticPr fontId="9"/>
  </si>
  <si>
    <t>　年齢　　</t>
    <rPh sb="1" eb="3">
      <t>ネンレイ</t>
    </rPh>
    <phoneticPr fontId="9"/>
  </si>
  <si>
    <t>計</t>
    <rPh sb="0" eb="1">
      <t>ケイ</t>
    </rPh>
    <phoneticPr fontId="9"/>
  </si>
  <si>
    <t>1歳0か月</t>
    <rPh sb="1" eb="2">
      <t>サイ</t>
    </rPh>
    <rPh sb="4" eb="5">
      <t>ゲツ</t>
    </rPh>
    <phoneticPr fontId="1"/>
  </si>
  <si>
    <t xml:space="preserve"> 　1か月</t>
    <rPh sb="4" eb="5">
      <t>ゲツ</t>
    </rPh>
    <phoneticPr fontId="1"/>
  </si>
  <si>
    <t>　 2か月</t>
    <rPh sb="4" eb="5">
      <t>ゲツ</t>
    </rPh>
    <phoneticPr fontId="1"/>
  </si>
  <si>
    <t xml:space="preserve"> 　3か月</t>
    <rPh sb="4" eb="5">
      <t>ゲツ</t>
    </rPh>
    <phoneticPr fontId="1"/>
  </si>
  <si>
    <t>　 4か月</t>
    <rPh sb="4" eb="5">
      <t>ゲツ</t>
    </rPh>
    <phoneticPr fontId="1"/>
  </si>
  <si>
    <t xml:space="preserve"> 　5か月</t>
    <rPh sb="4" eb="5">
      <t>ゲツ</t>
    </rPh>
    <phoneticPr fontId="1"/>
  </si>
  <si>
    <t xml:space="preserve"> 　6か月</t>
    <rPh sb="4" eb="5">
      <t>ゲツ</t>
    </rPh>
    <phoneticPr fontId="1"/>
  </si>
  <si>
    <t>　 7か月</t>
    <rPh sb="4" eb="5">
      <t>ゲツ</t>
    </rPh>
    <phoneticPr fontId="1"/>
  </si>
  <si>
    <t xml:space="preserve"> 　8か月</t>
    <rPh sb="4" eb="5">
      <t>ゲツ</t>
    </rPh>
    <phoneticPr fontId="1"/>
  </si>
  <si>
    <t xml:space="preserve"> 　9か月</t>
    <rPh sb="4" eb="5">
      <t>ゲツ</t>
    </rPh>
    <phoneticPr fontId="1"/>
  </si>
  <si>
    <t>　 10か月</t>
    <rPh sb="5" eb="6">
      <t>ゲツ</t>
    </rPh>
    <phoneticPr fontId="1"/>
  </si>
  <si>
    <t xml:space="preserve"> 　11か月</t>
    <rPh sb="5" eb="6">
      <t>ゲツ</t>
    </rPh>
    <phoneticPr fontId="1"/>
  </si>
  <si>
    <t xml:space="preserve">    統計資料 № 35</t>
    <rPh sb="4" eb="6">
      <t>トウケイ</t>
    </rPh>
    <rPh sb="6" eb="8">
      <t>シリョウ</t>
    </rPh>
    <phoneticPr fontId="9"/>
  </si>
  <si>
    <t xml:space="preserve"> 平成２５年度  １歳６か月児健康診査</t>
    <phoneticPr fontId="5"/>
  </si>
  <si>
    <t>市町村別統計（歯科）　№ １</t>
  </si>
  <si>
    <t xml:space="preserve">市町村名     </t>
    <rPh sb="0" eb="3">
      <t>シチョウソン</t>
    </rPh>
    <rPh sb="3" eb="4">
      <t>メイ</t>
    </rPh>
    <phoneticPr fontId="5"/>
  </si>
  <si>
    <t>むし歯のない者</t>
    <rPh sb="2" eb="3">
      <t>バ</t>
    </rPh>
    <rPh sb="6" eb="7">
      <t>モノ</t>
    </rPh>
    <phoneticPr fontId="5"/>
  </si>
  <si>
    <t>　　　　　　　むし歯のある者</t>
    <rPh sb="9" eb="10">
      <t>ハ</t>
    </rPh>
    <rPh sb="13" eb="14">
      <t>モノ</t>
    </rPh>
    <phoneticPr fontId="5"/>
  </si>
  <si>
    <t>現在歯数</t>
    <phoneticPr fontId="5"/>
  </si>
  <si>
    <t xml:space="preserve"> 一人平均（本）</t>
  </si>
  <si>
    <t xml:space="preserve"> むし歯の内訳（本）</t>
    <phoneticPr fontId="1"/>
  </si>
  <si>
    <t xml:space="preserve"> むし歯の内訳（％）</t>
    <phoneticPr fontId="1"/>
  </si>
  <si>
    <t xml:space="preserve">    間食時間（人）</t>
    <phoneticPr fontId="1"/>
  </si>
  <si>
    <t>型別分類（人）</t>
    <rPh sb="0" eb="1">
      <t>カタ</t>
    </rPh>
    <rPh sb="1" eb="2">
      <t>ベツ</t>
    </rPh>
    <rPh sb="2" eb="4">
      <t>ブンルイ</t>
    </rPh>
    <rPh sb="5" eb="6">
      <t>ヒト</t>
    </rPh>
    <phoneticPr fontId="5"/>
  </si>
  <si>
    <t>型別分類（％）</t>
    <rPh sb="0" eb="1">
      <t>カタ</t>
    </rPh>
    <rPh sb="1" eb="2">
      <t>ベツ</t>
    </rPh>
    <rPh sb="2" eb="4">
      <t>ブンルイ</t>
    </rPh>
    <phoneticPr fontId="5"/>
  </si>
  <si>
    <t>対象者数　　（人）</t>
  </si>
  <si>
    <t>受診者数　（人）　　　</t>
    <phoneticPr fontId="5"/>
  </si>
  <si>
    <t>受診率（％）</t>
  </si>
  <si>
    <t>Ｏ1</t>
  </si>
  <si>
    <t>Ｏ2</t>
  </si>
  <si>
    <t>記入
もれ</t>
  </si>
  <si>
    <t>　　　　　　　　（人）</t>
    <phoneticPr fontId="5"/>
  </si>
  <si>
    <t>(％)</t>
    <phoneticPr fontId="5"/>
  </si>
  <si>
    <t>Ａ</t>
  </si>
  <si>
    <t>Ｂ</t>
  </si>
  <si>
    <t>Ｃ</t>
  </si>
  <si>
    <t>　　計</t>
  </si>
  <si>
    <t>健全歯数（本）</t>
  </si>
  <si>
    <t>むし歯総数　　　　（本）　　　　（％）　</t>
  </si>
  <si>
    <t>むし歯</t>
  </si>
  <si>
    <t>処置歯</t>
  </si>
  <si>
    <t>未処置歯数</t>
  </si>
  <si>
    <t>処置　歯数</t>
  </si>
  <si>
    <t>不詳　</t>
  </si>
  <si>
    <t xml:space="preserve">未処
置歯
</t>
    <phoneticPr fontId="5"/>
  </si>
  <si>
    <t>不詳</t>
  </si>
  <si>
    <t>決めて
いる</t>
  </si>
  <si>
    <t>決めて
いない</t>
  </si>
  <si>
    <t>記入
もれ</t>
    <phoneticPr fontId="5"/>
  </si>
  <si>
    <t>①～⑦</t>
    <phoneticPr fontId="5"/>
  </si>
  <si>
    <t>①</t>
  </si>
  <si>
    <t>②</t>
  </si>
  <si>
    <t>③</t>
    <phoneticPr fontId="5"/>
  </si>
  <si>
    <t>④～⑦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</si>
  <si>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</si>
  <si>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</si>
  <si>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</si>
  <si>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</si>
  <si>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⑧=⑨+⑩</t>
    <phoneticPr fontId="5"/>
  </si>
  <si>
    <t>⑨</t>
    <phoneticPr fontId="5"/>
  </si>
  <si>
    <t>⑩=⑪+⑫+⑬</t>
    <phoneticPr fontId="5"/>
  </si>
  <si>
    <t>⑪</t>
    <phoneticPr fontId="5"/>
  </si>
  <si>
    <t>⑫</t>
    <phoneticPr fontId="5"/>
  </si>
  <si>
    <t>⑬</t>
    <phoneticPr fontId="5"/>
  </si>
  <si>
    <t>那覇市保健所</t>
    <rPh sb="0" eb="3">
      <t>ナハシ</t>
    </rPh>
    <phoneticPr fontId="1"/>
  </si>
  <si>
    <t>　注）むし歯の本数とむし歯の内訳とは異なる場合がある。</t>
    <rPh sb="1" eb="2">
      <t>チュウ</t>
    </rPh>
    <rPh sb="5" eb="6">
      <t>ハ</t>
    </rPh>
    <rPh sb="7" eb="9">
      <t>ホンスウ</t>
    </rPh>
    <rPh sb="12" eb="13">
      <t>ハ</t>
    </rPh>
    <rPh sb="14" eb="16">
      <t>ウチワケ</t>
    </rPh>
    <rPh sb="18" eb="19">
      <t>コト</t>
    </rPh>
    <rPh sb="21" eb="23">
      <t>バアイ</t>
    </rPh>
    <phoneticPr fontId="1"/>
  </si>
  <si>
    <t>　注）沖縄市に関しては歯科情報の提供なし。</t>
    <rPh sb="1" eb="2">
      <t>チュウ</t>
    </rPh>
    <rPh sb="3" eb="6">
      <t>オキナワシ</t>
    </rPh>
    <rPh sb="7" eb="8">
      <t>カン</t>
    </rPh>
    <rPh sb="11" eb="13">
      <t>シカ</t>
    </rPh>
    <rPh sb="13" eb="15">
      <t>ジョウホウ</t>
    </rPh>
    <rPh sb="16" eb="18">
      <t>テイキョウ</t>
    </rPh>
    <phoneticPr fontId="1"/>
  </si>
  <si>
    <t xml:space="preserve">    統計資料 № 36</t>
    <rPh sb="4" eb="6">
      <t>トウケイ</t>
    </rPh>
    <rPh sb="6" eb="8">
      <t>シリョウ</t>
    </rPh>
    <phoneticPr fontId="9"/>
  </si>
  <si>
    <t>平成２５年度  １歳６か月児健康診査</t>
    <phoneticPr fontId="5"/>
  </si>
  <si>
    <t>市町村別統計（歯科）　№ ２</t>
  </si>
  <si>
    <t>市町村名</t>
    <rPh sb="0" eb="3">
      <t>シチョウソン</t>
    </rPh>
    <rPh sb="3" eb="4">
      <t>メイ</t>
    </rPh>
    <phoneticPr fontId="5"/>
  </si>
  <si>
    <t>歯口清掃状態（人）</t>
    <rPh sb="7" eb="8">
      <t>ヒト</t>
    </rPh>
    <phoneticPr fontId="5"/>
  </si>
  <si>
    <t>軟組織の疾患（人）</t>
    <rPh sb="7" eb="8">
      <t>ヒト</t>
    </rPh>
    <phoneticPr fontId="5"/>
  </si>
  <si>
    <t>　　不正咬合（人）</t>
    <rPh sb="7" eb="8">
      <t>ヒト</t>
    </rPh>
    <phoneticPr fontId="5"/>
  </si>
  <si>
    <t>口腔習癖（人）</t>
    <rPh sb="5" eb="6">
      <t>ヒト</t>
    </rPh>
    <phoneticPr fontId="5"/>
  </si>
  <si>
    <t>　その他の異常（人）</t>
    <rPh sb="8" eb="9">
      <t>ヒト</t>
    </rPh>
    <phoneticPr fontId="5"/>
  </si>
  <si>
    <t>指示事項（人）</t>
    <rPh sb="5" eb="6">
      <t>ヒト</t>
    </rPh>
    <phoneticPr fontId="5"/>
  </si>
  <si>
    <t>あり内訳（複数選択）</t>
    <rPh sb="2" eb="4">
      <t>ウチワケ</t>
    </rPh>
    <rPh sb="5" eb="7">
      <t>フクスウ</t>
    </rPh>
    <rPh sb="7" eb="9">
      <t>センタク</t>
    </rPh>
    <phoneticPr fontId="5"/>
  </si>
  <si>
    <t>良好</t>
  </si>
  <si>
    <t>普通</t>
  </si>
  <si>
    <t>不良</t>
  </si>
  <si>
    <t>なし</t>
  </si>
  <si>
    <t>小帯</t>
    <rPh sb="0" eb="1">
      <t>ショウ</t>
    </rPh>
    <rPh sb="1" eb="2">
      <t>タイ</t>
    </rPh>
    <phoneticPr fontId="5"/>
  </si>
  <si>
    <t>歯肉</t>
    <rPh sb="0" eb="2">
      <t>シニク</t>
    </rPh>
    <phoneticPr fontId="5"/>
  </si>
  <si>
    <t>その他</t>
    <rPh sb="2" eb="3">
      <t>タ</t>
    </rPh>
    <phoneticPr fontId="5"/>
  </si>
  <si>
    <t>不詳</t>
    <rPh sb="0" eb="2">
      <t>フショウ</t>
    </rPh>
    <phoneticPr fontId="5"/>
  </si>
  <si>
    <t>うち　実人員</t>
    <rPh sb="3" eb="4">
      <t>ジツ</t>
    </rPh>
    <rPh sb="4" eb="6">
      <t>ジンイン</t>
    </rPh>
    <phoneticPr fontId="5"/>
  </si>
  <si>
    <t>あり</t>
  </si>
  <si>
    <t>指しゃ
ぶり</t>
  </si>
  <si>
    <t>おしゃ
ぶり</t>
  </si>
  <si>
    <t>計</t>
    <phoneticPr fontId="5"/>
  </si>
  <si>
    <t>問題
なし</t>
  </si>
  <si>
    <t>要助言</t>
    <rPh sb="0" eb="1">
      <t>ヨウ</t>
    </rPh>
    <rPh sb="1" eb="3">
      <t>ジョゲン</t>
    </rPh>
    <phoneticPr fontId="5"/>
  </si>
  <si>
    <t>要経観</t>
    <rPh sb="1" eb="2">
      <t>キョウ</t>
    </rPh>
    <rPh sb="2" eb="3">
      <t>カン</t>
    </rPh>
    <phoneticPr fontId="5"/>
  </si>
  <si>
    <t>要精密
検査</t>
    <phoneticPr fontId="5"/>
  </si>
  <si>
    <t>要治療</t>
    <rPh sb="1" eb="3">
      <t>チリョウ</t>
    </rPh>
    <phoneticPr fontId="5"/>
  </si>
  <si>
    <t>治療中</t>
    <rPh sb="2" eb="3">
      <t>チュウ</t>
    </rPh>
    <phoneticPr fontId="5"/>
  </si>
  <si>
    <t>那覇市保健所</t>
    <rPh sb="0" eb="3">
      <t>ナハシ</t>
    </rPh>
    <phoneticPr fontId="5"/>
  </si>
  <si>
    <t>　注）沖縄市に関しては歯科情報の提供なし。</t>
  </si>
  <si>
    <t>　注）平成２５年度より軟組織の疾患及び口腔習癖は複数選択に変更。</t>
    <rPh sb="1" eb="2">
      <t>チュウ</t>
    </rPh>
    <rPh sb="3" eb="5">
      <t>ヘイセイ</t>
    </rPh>
    <rPh sb="7" eb="9">
      <t>ネンド</t>
    </rPh>
    <rPh sb="11" eb="12">
      <t>ナン</t>
    </rPh>
    <rPh sb="12" eb="14">
      <t>ソシキ</t>
    </rPh>
    <rPh sb="15" eb="17">
      <t>シッカン</t>
    </rPh>
    <rPh sb="17" eb="18">
      <t>オヨ</t>
    </rPh>
    <rPh sb="19" eb="21">
      <t>コウクウ</t>
    </rPh>
    <rPh sb="21" eb="23">
      <t>シュウヘキ</t>
    </rPh>
    <rPh sb="24" eb="26">
      <t>フクスウ</t>
    </rPh>
    <rPh sb="26" eb="28">
      <t>センタク</t>
    </rPh>
    <rPh sb="29" eb="31">
      <t>ヘンコウ</t>
    </rPh>
    <phoneticPr fontId="5"/>
  </si>
  <si>
    <t>統計資料 № 37</t>
    <phoneticPr fontId="45"/>
  </si>
  <si>
    <t>平成２５年度　１歳６か月児健康診査</t>
    <rPh sb="4" eb="6">
      <t>ネンド</t>
    </rPh>
    <phoneticPr fontId="45"/>
  </si>
  <si>
    <t>市町村別受診月齢</t>
    <phoneticPr fontId="1"/>
  </si>
  <si>
    <t>単位：人</t>
  </si>
  <si>
    <t>市町村名</t>
    <rPh sb="0" eb="3">
      <t>シチョウソン</t>
    </rPh>
    <rPh sb="3" eb="4">
      <t>メイ</t>
    </rPh>
    <phoneticPr fontId="9"/>
  </si>
  <si>
    <t>受診者数</t>
    <rPh sb="0" eb="2">
      <t>ジュシン</t>
    </rPh>
    <rPh sb="2" eb="3">
      <t>シャ</t>
    </rPh>
    <rPh sb="3" eb="4">
      <t>スウ</t>
    </rPh>
    <phoneticPr fontId="45"/>
  </si>
  <si>
    <t>3か月</t>
    <rPh sb="2" eb="3">
      <t>ツキ</t>
    </rPh>
    <phoneticPr fontId="45"/>
  </si>
  <si>
    <t>4か月</t>
    <rPh sb="2" eb="3">
      <t>ツキ</t>
    </rPh>
    <phoneticPr fontId="45"/>
  </si>
  <si>
    <t>5か月</t>
    <rPh sb="2" eb="3">
      <t>ツキ</t>
    </rPh>
    <phoneticPr fontId="45"/>
  </si>
  <si>
    <t>6か月</t>
    <rPh sb="2" eb="3">
      <t>ツキ</t>
    </rPh>
    <phoneticPr fontId="45"/>
  </si>
  <si>
    <t>7か月</t>
    <rPh sb="2" eb="3">
      <t>ツキ</t>
    </rPh>
    <phoneticPr fontId="45"/>
  </si>
  <si>
    <t>8か月</t>
    <rPh sb="2" eb="3">
      <t>ツキ</t>
    </rPh>
    <phoneticPr fontId="45"/>
  </si>
  <si>
    <t>9か月</t>
    <rPh sb="2" eb="3">
      <t>ツキ</t>
    </rPh>
    <phoneticPr fontId="45"/>
  </si>
  <si>
    <t>10か月</t>
    <rPh sb="3" eb="4">
      <t>ツキ</t>
    </rPh>
    <phoneticPr fontId="45"/>
  </si>
  <si>
    <t>11か月</t>
    <rPh sb="3" eb="4">
      <t>ツキ</t>
    </rPh>
    <phoneticPr fontId="45"/>
  </si>
  <si>
    <t>沖縄県総計</t>
    <rPh sb="0" eb="3">
      <t>オキナワケン</t>
    </rPh>
    <rPh sb="3" eb="5">
      <t>ソウケイ</t>
    </rPh>
    <phoneticPr fontId="45"/>
  </si>
  <si>
    <t>北部保健所</t>
    <rPh sb="0" eb="2">
      <t>ホクブ</t>
    </rPh>
    <rPh sb="2" eb="4">
      <t>ホケン</t>
    </rPh>
    <rPh sb="4" eb="5">
      <t>ショ</t>
    </rPh>
    <phoneticPr fontId="45"/>
  </si>
  <si>
    <t>国頭村</t>
    <rPh sb="0" eb="3">
      <t>クニガミソン</t>
    </rPh>
    <phoneticPr fontId="9"/>
  </si>
  <si>
    <t>大宜味村</t>
    <rPh sb="0" eb="4">
      <t>オオギミソン</t>
    </rPh>
    <phoneticPr fontId="9"/>
  </si>
  <si>
    <t>東村</t>
    <rPh sb="0" eb="2">
      <t>ヒガシソン</t>
    </rPh>
    <phoneticPr fontId="9"/>
  </si>
  <si>
    <t>今帰仁村</t>
    <rPh sb="0" eb="4">
      <t>ナキジンソン</t>
    </rPh>
    <phoneticPr fontId="9"/>
  </si>
  <si>
    <t>本部町</t>
    <rPh sb="0" eb="3">
      <t>モトブチョウ</t>
    </rPh>
    <phoneticPr fontId="9"/>
  </si>
  <si>
    <t>名護市</t>
    <rPh sb="0" eb="3">
      <t>ナゴシ</t>
    </rPh>
    <phoneticPr fontId="9"/>
  </si>
  <si>
    <t>伊江村</t>
    <rPh sb="0" eb="3">
      <t>イエソン</t>
    </rPh>
    <phoneticPr fontId="9"/>
  </si>
  <si>
    <t>伊平屋村</t>
    <rPh sb="0" eb="4">
      <t>イヘヤソン</t>
    </rPh>
    <phoneticPr fontId="9"/>
  </si>
  <si>
    <t>伊是名村</t>
    <rPh sb="0" eb="4">
      <t>イゼナソン</t>
    </rPh>
    <phoneticPr fontId="9"/>
  </si>
  <si>
    <t>中部保健所</t>
    <rPh sb="0" eb="2">
      <t>チュウブ</t>
    </rPh>
    <rPh sb="2" eb="4">
      <t>ホケン</t>
    </rPh>
    <rPh sb="4" eb="5">
      <t>ショ</t>
    </rPh>
    <phoneticPr fontId="45"/>
  </si>
  <si>
    <t>恩納村</t>
    <rPh sb="0" eb="3">
      <t>オンナソン</t>
    </rPh>
    <phoneticPr fontId="9"/>
  </si>
  <si>
    <t>宜野座村</t>
    <rPh sb="0" eb="4">
      <t>ギノザソン</t>
    </rPh>
    <phoneticPr fontId="9"/>
  </si>
  <si>
    <t>金武町</t>
    <rPh sb="0" eb="3">
      <t>キンチョウ</t>
    </rPh>
    <phoneticPr fontId="9"/>
  </si>
  <si>
    <t>うるま市</t>
    <rPh sb="3" eb="4">
      <t>イチ</t>
    </rPh>
    <phoneticPr fontId="9"/>
  </si>
  <si>
    <t>沖縄市</t>
    <phoneticPr fontId="9"/>
  </si>
  <si>
    <t>読谷村</t>
    <rPh sb="0" eb="3">
      <t>ヨミタンソン</t>
    </rPh>
    <phoneticPr fontId="9"/>
  </si>
  <si>
    <t>嘉手納町</t>
    <rPh sb="0" eb="4">
      <t>カデナチョウ</t>
    </rPh>
    <phoneticPr fontId="9"/>
  </si>
  <si>
    <t>北谷町</t>
    <rPh sb="0" eb="3">
      <t>チャタンチョウ</t>
    </rPh>
    <phoneticPr fontId="9"/>
  </si>
  <si>
    <t>北中城村</t>
    <rPh sb="0" eb="1">
      <t>キタ</t>
    </rPh>
    <rPh sb="1" eb="4">
      <t>ナカグスクソン</t>
    </rPh>
    <phoneticPr fontId="9"/>
  </si>
  <si>
    <t>中城村</t>
    <rPh sb="0" eb="3">
      <t>ナカグスクソン</t>
    </rPh>
    <phoneticPr fontId="9"/>
  </si>
  <si>
    <t>宜野湾市</t>
    <phoneticPr fontId="9"/>
  </si>
  <si>
    <t>那覇市保健所</t>
    <rPh sb="0" eb="3">
      <t>ナハシ</t>
    </rPh>
    <rPh sb="3" eb="6">
      <t>ホケンジョ</t>
    </rPh>
    <phoneticPr fontId="45"/>
  </si>
  <si>
    <t>南部保健所</t>
    <rPh sb="0" eb="2">
      <t>ナンブ</t>
    </rPh>
    <rPh sb="2" eb="4">
      <t>ホケン</t>
    </rPh>
    <rPh sb="4" eb="5">
      <t>ショ</t>
    </rPh>
    <phoneticPr fontId="45"/>
  </si>
  <si>
    <t>西原町</t>
    <rPh sb="0" eb="3">
      <t>ニシハラチョウ</t>
    </rPh>
    <phoneticPr fontId="9"/>
  </si>
  <si>
    <t>浦添市</t>
    <phoneticPr fontId="9"/>
  </si>
  <si>
    <t>豊見城村</t>
    <rPh sb="0" eb="3">
      <t>トミシロ</t>
    </rPh>
    <rPh sb="3" eb="4">
      <t>ソン</t>
    </rPh>
    <phoneticPr fontId="9"/>
  </si>
  <si>
    <t>八重瀬町</t>
    <rPh sb="0" eb="2">
      <t>ヤエ</t>
    </rPh>
    <rPh sb="2" eb="3">
      <t>セ</t>
    </rPh>
    <rPh sb="3" eb="4">
      <t>マチ</t>
    </rPh>
    <phoneticPr fontId="9"/>
  </si>
  <si>
    <t>南城市</t>
    <rPh sb="0" eb="2">
      <t>ナンジョウ</t>
    </rPh>
    <rPh sb="2" eb="3">
      <t>シ</t>
    </rPh>
    <phoneticPr fontId="9"/>
  </si>
  <si>
    <t>与那原町</t>
    <rPh sb="0" eb="4">
      <t>ヨナバルチョウ</t>
    </rPh>
    <phoneticPr fontId="9"/>
  </si>
  <si>
    <t>南風原町</t>
    <rPh sb="0" eb="4">
      <t>ハエバルチョウ</t>
    </rPh>
    <phoneticPr fontId="9"/>
  </si>
  <si>
    <t>久米島町</t>
    <rPh sb="0" eb="2">
      <t>クメ</t>
    </rPh>
    <rPh sb="2" eb="3">
      <t>ジマ</t>
    </rPh>
    <rPh sb="3" eb="4">
      <t>チョウ</t>
    </rPh>
    <phoneticPr fontId="45"/>
  </si>
  <si>
    <t>渡嘉敷村</t>
    <rPh sb="0" eb="4">
      <t>トカシキソン</t>
    </rPh>
    <phoneticPr fontId="9"/>
  </si>
  <si>
    <t>座間味村</t>
    <rPh sb="0" eb="4">
      <t>ザマミソン</t>
    </rPh>
    <phoneticPr fontId="9"/>
  </si>
  <si>
    <t>粟国村</t>
    <rPh sb="0" eb="3">
      <t>アグニソン</t>
    </rPh>
    <phoneticPr fontId="9"/>
  </si>
  <si>
    <t>渡名喜村</t>
    <rPh sb="0" eb="4">
      <t>トナキソン</t>
    </rPh>
    <phoneticPr fontId="9"/>
  </si>
  <si>
    <t>南大東村</t>
    <rPh sb="0" eb="4">
      <t>ミナミダイトウソン</t>
    </rPh>
    <phoneticPr fontId="9"/>
  </si>
  <si>
    <t>北大東村</t>
    <rPh sb="0" eb="4">
      <t>キタダイトウソン</t>
    </rPh>
    <phoneticPr fontId="9"/>
  </si>
  <si>
    <t>宮古保健所</t>
    <rPh sb="0" eb="2">
      <t>ミヤコ</t>
    </rPh>
    <rPh sb="2" eb="4">
      <t>ホケン</t>
    </rPh>
    <rPh sb="4" eb="5">
      <t>ショ</t>
    </rPh>
    <phoneticPr fontId="45"/>
  </si>
  <si>
    <t>宮古島市</t>
    <rPh sb="0" eb="3">
      <t>ミヤコジマ</t>
    </rPh>
    <rPh sb="3" eb="4">
      <t>シ</t>
    </rPh>
    <phoneticPr fontId="9"/>
  </si>
  <si>
    <t>多良間村</t>
    <rPh sb="0" eb="4">
      <t>タラマソン</t>
    </rPh>
    <phoneticPr fontId="9"/>
  </si>
  <si>
    <t>八重山保健所</t>
    <rPh sb="0" eb="3">
      <t>ヤエヤマ</t>
    </rPh>
    <rPh sb="3" eb="5">
      <t>ホケン</t>
    </rPh>
    <rPh sb="5" eb="6">
      <t>ショ</t>
    </rPh>
    <phoneticPr fontId="45"/>
  </si>
  <si>
    <t>竹富町</t>
    <rPh sb="0" eb="3">
      <t>タケトミチョウ</t>
    </rPh>
    <phoneticPr fontId="9"/>
  </si>
  <si>
    <t>与那国町</t>
    <rPh sb="0" eb="4">
      <t>ヨナグニチョウ</t>
    </rPh>
    <phoneticPr fontId="9"/>
  </si>
  <si>
    <t>統計資料 № 38</t>
    <rPh sb="0" eb="2">
      <t>トウケイ</t>
    </rPh>
    <rPh sb="2" eb="4">
      <t>シリョウ</t>
    </rPh>
    <phoneticPr fontId="1"/>
  </si>
  <si>
    <t>　　受診児は第何子（1歳６か月児）</t>
    <rPh sb="2" eb="4">
      <t>ジュシン</t>
    </rPh>
    <rPh sb="4" eb="5">
      <t>ジ</t>
    </rPh>
    <rPh sb="6" eb="7">
      <t>ダイ</t>
    </rPh>
    <rPh sb="7" eb="8">
      <t>ナン</t>
    </rPh>
    <rPh sb="8" eb="9">
      <t>シ</t>
    </rPh>
    <rPh sb="11" eb="12">
      <t>サイ</t>
    </rPh>
    <rPh sb="14" eb="15">
      <t>ゲツ</t>
    </rPh>
    <rPh sb="15" eb="16">
      <t>ジ</t>
    </rPh>
    <phoneticPr fontId="1"/>
  </si>
  <si>
    <t>第１子</t>
    <rPh sb="0" eb="1">
      <t>ダイ</t>
    </rPh>
    <rPh sb="2" eb="3">
      <t>シ</t>
    </rPh>
    <phoneticPr fontId="1"/>
  </si>
  <si>
    <t>第２子</t>
    <rPh sb="0" eb="1">
      <t>ダイ</t>
    </rPh>
    <rPh sb="2" eb="3">
      <t>シ</t>
    </rPh>
    <phoneticPr fontId="1"/>
  </si>
  <si>
    <t>第３子</t>
    <rPh sb="0" eb="1">
      <t>ダイ</t>
    </rPh>
    <rPh sb="2" eb="3">
      <t>シ</t>
    </rPh>
    <phoneticPr fontId="1"/>
  </si>
  <si>
    <t>第４子</t>
    <rPh sb="0" eb="1">
      <t>ダイ</t>
    </rPh>
    <rPh sb="2" eb="3">
      <t>シ</t>
    </rPh>
    <phoneticPr fontId="1"/>
  </si>
  <si>
    <t>第５子</t>
    <rPh sb="0" eb="1">
      <t>ダイ</t>
    </rPh>
    <rPh sb="2" eb="3">
      <t>シ</t>
    </rPh>
    <phoneticPr fontId="1"/>
  </si>
  <si>
    <t>第６子</t>
    <rPh sb="0" eb="1">
      <t>ダイ</t>
    </rPh>
    <rPh sb="2" eb="3">
      <t>シ</t>
    </rPh>
    <phoneticPr fontId="1"/>
  </si>
  <si>
    <t>第７子   以上</t>
    <rPh sb="0" eb="1">
      <t>ダイ</t>
    </rPh>
    <rPh sb="2" eb="3">
      <t>シ</t>
    </rPh>
    <rPh sb="6" eb="8">
      <t>イジョウ</t>
    </rPh>
    <phoneticPr fontId="1"/>
  </si>
  <si>
    <t>不明</t>
    <rPh sb="0" eb="2">
      <t>フメイ</t>
    </rPh>
    <phoneticPr fontId="1"/>
  </si>
  <si>
    <t>受診者数</t>
    <rPh sb="2" eb="3">
      <t>シャ</t>
    </rPh>
    <rPh sb="3" eb="4">
      <t>カズ</t>
    </rPh>
    <phoneticPr fontId="9"/>
  </si>
  <si>
    <t>沖縄県総計</t>
    <rPh sb="0" eb="3">
      <t>オキナワケン</t>
    </rPh>
    <rPh sb="3" eb="5">
      <t>ソウケイ</t>
    </rPh>
    <phoneticPr fontId="1"/>
  </si>
  <si>
    <t>％</t>
    <phoneticPr fontId="1"/>
  </si>
  <si>
    <t>国頭村</t>
    <phoneticPr fontId="1"/>
  </si>
  <si>
    <t>大宜味村</t>
    <phoneticPr fontId="1"/>
  </si>
  <si>
    <t>東村</t>
    <phoneticPr fontId="1"/>
  </si>
  <si>
    <t>今帰仁村</t>
    <phoneticPr fontId="1"/>
  </si>
  <si>
    <t>本部町</t>
    <phoneticPr fontId="1"/>
  </si>
  <si>
    <t>名護市</t>
    <phoneticPr fontId="1"/>
  </si>
  <si>
    <t>伊江村</t>
    <phoneticPr fontId="1"/>
  </si>
  <si>
    <t>伊平屋村</t>
    <phoneticPr fontId="1"/>
  </si>
  <si>
    <t>伊是名村</t>
    <phoneticPr fontId="1"/>
  </si>
  <si>
    <t>恩納村</t>
    <phoneticPr fontId="1"/>
  </si>
  <si>
    <t>宜野座村</t>
    <phoneticPr fontId="1"/>
  </si>
  <si>
    <t>金武町</t>
    <phoneticPr fontId="1"/>
  </si>
  <si>
    <t>うるま市</t>
    <phoneticPr fontId="1"/>
  </si>
  <si>
    <t>沖縄市</t>
    <phoneticPr fontId="1"/>
  </si>
  <si>
    <t>読谷村</t>
    <phoneticPr fontId="1"/>
  </si>
  <si>
    <t>嘉手納町</t>
    <phoneticPr fontId="1"/>
  </si>
  <si>
    <t>北谷町</t>
    <phoneticPr fontId="1"/>
  </si>
  <si>
    <t>北中城村</t>
    <phoneticPr fontId="1"/>
  </si>
  <si>
    <t>中城村</t>
    <phoneticPr fontId="1"/>
  </si>
  <si>
    <t>宜野湾市</t>
    <phoneticPr fontId="1"/>
  </si>
  <si>
    <t>西原町</t>
    <phoneticPr fontId="1"/>
  </si>
  <si>
    <t>浦添市</t>
    <phoneticPr fontId="1"/>
  </si>
  <si>
    <t>豊見城市</t>
    <phoneticPr fontId="1"/>
  </si>
  <si>
    <t>糸満市</t>
    <phoneticPr fontId="1"/>
  </si>
  <si>
    <t>八重瀬町</t>
    <phoneticPr fontId="1"/>
  </si>
  <si>
    <t>南城市</t>
    <phoneticPr fontId="1"/>
  </si>
  <si>
    <t>与那原町</t>
    <phoneticPr fontId="1"/>
  </si>
  <si>
    <t>南風原町</t>
    <rPh sb="0" eb="3">
      <t>ハエバル</t>
    </rPh>
    <phoneticPr fontId="1"/>
  </si>
  <si>
    <t>久米島町</t>
    <phoneticPr fontId="1"/>
  </si>
  <si>
    <t>渡嘉敷村</t>
    <phoneticPr fontId="1"/>
  </si>
  <si>
    <t>座間味村</t>
    <phoneticPr fontId="1"/>
  </si>
  <si>
    <t>粟国村</t>
    <phoneticPr fontId="1"/>
  </si>
  <si>
    <t>渡名喜村</t>
    <phoneticPr fontId="1"/>
  </si>
  <si>
    <t>南大東村</t>
    <phoneticPr fontId="1"/>
  </si>
  <si>
    <t>北大東村</t>
    <phoneticPr fontId="1"/>
  </si>
  <si>
    <t>宮古島市</t>
    <phoneticPr fontId="1"/>
  </si>
  <si>
    <t>多良間村</t>
    <phoneticPr fontId="1"/>
  </si>
  <si>
    <t>石垣市</t>
    <phoneticPr fontId="1"/>
  </si>
  <si>
    <t>竹富町</t>
    <phoneticPr fontId="1"/>
  </si>
  <si>
    <t>与那国町</t>
    <rPh sb="0" eb="1">
      <t>ヨ</t>
    </rPh>
    <phoneticPr fontId="1"/>
  </si>
  <si>
    <t>問診からの区分（１歳６か月児）</t>
    <rPh sb="0" eb="2">
      <t>モンシン</t>
    </rPh>
    <rPh sb="5" eb="7">
      <t>クブン</t>
    </rPh>
    <rPh sb="9" eb="10">
      <t>サイ</t>
    </rPh>
    <rPh sb="12" eb="13">
      <t>ゲツ</t>
    </rPh>
    <rPh sb="13" eb="14">
      <t>ジ</t>
    </rPh>
    <phoneticPr fontId="1"/>
  </si>
  <si>
    <t>統計資料 №39</t>
    <rPh sb="0" eb="2">
      <t>トウケイ</t>
    </rPh>
    <rPh sb="2" eb="4">
      <t>シリョウ</t>
    </rPh>
    <phoneticPr fontId="1"/>
  </si>
  <si>
    <t>　　配慮する項目の分類</t>
    <rPh sb="2" eb="4">
      <t>ハイリョ</t>
    </rPh>
    <rPh sb="6" eb="8">
      <t>コウモク</t>
    </rPh>
    <rPh sb="9" eb="11">
      <t>ブンルイ</t>
    </rPh>
    <phoneticPr fontId="1"/>
  </si>
  <si>
    <t>市町村名</t>
    <rPh sb="0" eb="3">
      <t>シチョウソン</t>
    </rPh>
    <rPh sb="3" eb="4">
      <t>メイ</t>
    </rPh>
    <phoneticPr fontId="1"/>
  </si>
  <si>
    <t>実人員</t>
    <rPh sb="0" eb="1">
      <t>ジツ</t>
    </rPh>
    <rPh sb="1" eb="3">
      <t>ジンイン</t>
    </rPh>
    <phoneticPr fontId="1"/>
  </si>
  <si>
    <t>発達</t>
    <rPh sb="0" eb="2">
      <t>ハッタツ</t>
    </rPh>
    <phoneticPr fontId="1"/>
  </si>
  <si>
    <t>家族状況</t>
    <rPh sb="0" eb="2">
      <t>カゾク</t>
    </rPh>
    <rPh sb="2" eb="4">
      <t>ジョウキョウ</t>
    </rPh>
    <phoneticPr fontId="1"/>
  </si>
  <si>
    <t>既往歴</t>
    <rPh sb="0" eb="2">
      <t>キオウ</t>
    </rPh>
    <rPh sb="2" eb="3">
      <t>レキ</t>
    </rPh>
    <phoneticPr fontId="1"/>
  </si>
  <si>
    <t>予防接種</t>
    <rPh sb="0" eb="2">
      <t>ヨボウ</t>
    </rPh>
    <rPh sb="2" eb="4">
      <t>セッシュ</t>
    </rPh>
    <phoneticPr fontId="1"/>
  </si>
  <si>
    <t>子育て</t>
    <rPh sb="0" eb="2">
      <t>コソダ</t>
    </rPh>
    <phoneticPr fontId="1"/>
  </si>
  <si>
    <t>生活習慣</t>
    <rPh sb="0" eb="2">
      <t>セイカツ</t>
    </rPh>
    <rPh sb="2" eb="4">
      <t>シュウカン</t>
    </rPh>
    <phoneticPr fontId="1"/>
  </si>
  <si>
    <t>主訴</t>
    <rPh sb="0" eb="2">
      <t>シュソ</t>
    </rPh>
    <phoneticPr fontId="1"/>
  </si>
  <si>
    <t>延べ件数</t>
    <rPh sb="0" eb="1">
      <t>ノ</t>
    </rPh>
    <rPh sb="2" eb="4">
      <t>ケンスウ</t>
    </rPh>
    <phoneticPr fontId="1"/>
  </si>
  <si>
    <t>北部保健所</t>
    <rPh sb="0" eb="2">
      <t>ホクブ</t>
    </rPh>
    <rPh sb="2" eb="4">
      <t>ホケン</t>
    </rPh>
    <rPh sb="4" eb="5">
      <t>ショ</t>
    </rPh>
    <phoneticPr fontId="1"/>
  </si>
  <si>
    <t>国頭村</t>
    <rPh sb="0" eb="3">
      <t>クニガミソン</t>
    </rPh>
    <phoneticPr fontId="1"/>
  </si>
  <si>
    <t>中部保健所</t>
    <rPh sb="0" eb="2">
      <t>チュウブ</t>
    </rPh>
    <rPh sb="2" eb="4">
      <t>ホケン</t>
    </rPh>
    <rPh sb="4" eb="5">
      <t>ショ</t>
    </rPh>
    <phoneticPr fontId="1"/>
  </si>
  <si>
    <t>那覇市保健所</t>
    <rPh sb="0" eb="3">
      <t>ナハシ</t>
    </rPh>
    <rPh sb="3" eb="5">
      <t>ホケン</t>
    </rPh>
    <rPh sb="5" eb="6">
      <t>ショ</t>
    </rPh>
    <phoneticPr fontId="1"/>
  </si>
  <si>
    <t>南部保健所</t>
    <rPh sb="0" eb="2">
      <t>ナンブ</t>
    </rPh>
    <rPh sb="2" eb="4">
      <t>ホケン</t>
    </rPh>
    <rPh sb="4" eb="5">
      <t>ショ</t>
    </rPh>
    <phoneticPr fontId="1"/>
  </si>
  <si>
    <t>宮古保健所</t>
    <rPh sb="0" eb="2">
      <t>ミヤコ</t>
    </rPh>
    <rPh sb="2" eb="4">
      <t>ホケン</t>
    </rPh>
    <rPh sb="4" eb="5">
      <t>ショ</t>
    </rPh>
    <phoneticPr fontId="1"/>
  </si>
  <si>
    <t>八重山保健所</t>
    <rPh sb="0" eb="3">
      <t>ヤエヤマ</t>
    </rPh>
    <rPh sb="3" eb="5">
      <t>ホケン</t>
    </rPh>
    <rPh sb="5" eb="6">
      <t>ショ</t>
    </rPh>
    <phoneticPr fontId="1"/>
  </si>
  <si>
    <t>　注）保健師から各専門職へ、該当児等について特に配慮してほしい内容である。</t>
    <rPh sb="1" eb="2">
      <t>チュウ</t>
    </rPh>
    <phoneticPr fontId="1"/>
  </si>
  <si>
    <t>　注）実人員とは、問診からの区分に記載のある人数である。</t>
    <rPh sb="1" eb="2">
      <t>チュウ</t>
    </rPh>
    <rPh sb="3" eb="4">
      <t>ジツ</t>
    </rPh>
    <rPh sb="4" eb="6">
      <t>ジンイン</t>
    </rPh>
    <rPh sb="9" eb="11">
      <t>モンシン</t>
    </rPh>
    <rPh sb="14" eb="16">
      <t>クブン</t>
    </rPh>
    <rPh sb="17" eb="19">
      <t>キサイ</t>
    </rPh>
    <rPh sb="22" eb="24">
      <t>ニンズウ</t>
    </rPh>
    <phoneticPr fontId="1"/>
  </si>
  <si>
    <t>　</t>
    <phoneticPr fontId="1"/>
  </si>
  <si>
    <t>主訴（１歳６か月児）</t>
    <rPh sb="0" eb="2">
      <t>シュソ</t>
    </rPh>
    <rPh sb="4" eb="5">
      <t>サイ</t>
    </rPh>
    <rPh sb="7" eb="8">
      <t>ツキ</t>
    </rPh>
    <rPh sb="8" eb="9">
      <t>ジ</t>
    </rPh>
    <phoneticPr fontId="1"/>
  </si>
  <si>
    <t>統計資料 № 40</t>
    <rPh sb="0" eb="2">
      <t>トウケイ</t>
    </rPh>
    <rPh sb="2" eb="4">
      <t>シリョウ</t>
    </rPh>
    <phoneticPr fontId="1"/>
  </si>
  <si>
    <t>　　主訴の分類</t>
    <rPh sb="2" eb="4">
      <t>シュソ</t>
    </rPh>
    <rPh sb="5" eb="7">
      <t>ブンルイ</t>
    </rPh>
    <phoneticPr fontId="1"/>
  </si>
  <si>
    <t>栄養</t>
    <rPh sb="0" eb="2">
      <t>エイヨウ</t>
    </rPh>
    <phoneticPr fontId="1"/>
  </si>
  <si>
    <t>発育</t>
    <rPh sb="0" eb="2">
      <t>ハツイク</t>
    </rPh>
    <phoneticPr fontId="1"/>
  </si>
  <si>
    <t>疾病</t>
    <rPh sb="0" eb="2">
      <t>シッペイ</t>
    </rPh>
    <phoneticPr fontId="1"/>
  </si>
  <si>
    <t>その他</t>
    <rPh sb="2" eb="3">
      <t>タ</t>
    </rPh>
    <phoneticPr fontId="1"/>
  </si>
  <si>
    <t>特になし</t>
    <rPh sb="0" eb="1">
      <t>トク</t>
    </rPh>
    <phoneticPr fontId="1"/>
  </si>
  <si>
    <t>　*保健師が対応した主訴</t>
    <rPh sb="2" eb="5">
      <t>ホケンシ</t>
    </rPh>
    <rPh sb="6" eb="8">
      <t>タイオウ</t>
    </rPh>
    <rPh sb="10" eb="12">
      <t>シュソ</t>
    </rPh>
    <phoneticPr fontId="1"/>
  </si>
  <si>
    <t>保健師による保健相談と医師による総合判定（１歳６か月児）</t>
    <rPh sb="0" eb="3">
      <t>ホケンシ</t>
    </rPh>
    <rPh sb="6" eb="8">
      <t>ホケン</t>
    </rPh>
    <rPh sb="8" eb="10">
      <t>ソウダン</t>
    </rPh>
    <rPh sb="11" eb="13">
      <t>イシ</t>
    </rPh>
    <rPh sb="16" eb="18">
      <t>ソウゴウ</t>
    </rPh>
    <rPh sb="18" eb="20">
      <t>ハンテイ</t>
    </rPh>
    <rPh sb="22" eb="23">
      <t>サイ</t>
    </rPh>
    <rPh sb="25" eb="26">
      <t>ツキ</t>
    </rPh>
    <rPh sb="26" eb="27">
      <t>ジ</t>
    </rPh>
    <phoneticPr fontId="1"/>
  </si>
  <si>
    <t>市町村　　保健師による</t>
    <phoneticPr fontId="1"/>
  </si>
  <si>
    <t>医師の総合判定</t>
    <rPh sb="0" eb="2">
      <t>イシ</t>
    </rPh>
    <rPh sb="3" eb="5">
      <t>ソウゴウ</t>
    </rPh>
    <rPh sb="5" eb="7">
      <t>ハンテイ</t>
    </rPh>
    <phoneticPr fontId="1"/>
  </si>
  <si>
    <t>保健相談</t>
    <phoneticPr fontId="1"/>
  </si>
  <si>
    <t>問題なし</t>
    <rPh sb="0" eb="2">
      <t>モンダイ</t>
    </rPh>
    <phoneticPr fontId="1"/>
  </si>
  <si>
    <t>要相談</t>
    <rPh sb="0" eb="1">
      <t>ヨウ</t>
    </rPh>
    <rPh sb="1" eb="3">
      <t>ソウダン</t>
    </rPh>
    <phoneticPr fontId="1"/>
  </si>
  <si>
    <t>要経観</t>
    <rPh sb="0" eb="1">
      <t>ヨウ</t>
    </rPh>
    <rPh sb="1" eb="3">
      <t>ケイカン</t>
    </rPh>
    <phoneticPr fontId="1"/>
  </si>
  <si>
    <t>要精密検査</t>
    <rPh sb="0" eb="1">
      <t>ヨウ</t>
    </rPh>
    <rPh sb="1" eb="3">
      <t>セイミツ</t>
    </rPh>
    <rPh sb="3" eb="5">
      <t>ケンサ</t>
    </rPh>
    <phoneticPr fontId="1"/>
  </si>
  <si>
    <t>要治療</t>
    <rPh sb="0" eb="1">
      <t>ヨウ</t>
    </rPh>
    <rPh sb="1" eb="3">
      <t>チリョウ</t>
    </rPh>
    <phoneticPr fontId="1"/>
  </si>
  <si>
    <t>現在治療中</t>
    <rPh sb="0" eb="2">
      <t>ゲンザイ</t>
    </rPh>
    <rPh sb="2" eb="5">
      <t>チリョウチュウ</t>
    </rPh>
    <phoneticPr fontId="1"/>
  </si>
  <si>
    <t>現在観察中</t>
    <rPh sb="0" eb="2">
      <t>ゲンザイ</t>
    </rPh>
    <rPh sb="2" eb="5">
      <t>カンサツチュウ</t>
    </rPh>
    <phoneticPr fontId="1"/>
  </si>
  <si>
    <t>要経観</t>
  </si>
  <si>
    <t>結果説明</t>
    <rPh sb="0" eb="2">
      <t>ケッカ</t>
    </rPh>
    <rPh sb="2" eb="4">
      <t>セツメイ</t>
    </rPh>
    <phoneticPr fontId="1"/>
  </si>
  <si>
    <t>記入なし</t>
    <rPh sb="0" eb="2">
      <t>キニュウ</t>
    </rPh>
    <phoneticPr fontId="1"/>
  </si>
  <si>
    <t>要経観</t>
    <phoneticPr fontId="1"/>
  </si>
  <si>
    <t>統計資料 № 41</t>
    <rPh sb="0" eb="2">
      <t>トウケイ</t>
    </rPh>
    <rPh sb="2" eb="4">
      <t>シリョウ</t>
    </rPh>
    <phoneticPr fontId="1"/>
  </si>
  <si>
    <t>南部保健所</t>
    <rPh sb="0" eb="2">
      <t>ナンブ</t>
    </rPh>
    <rPh sb="2" eb="5">
      <t>ホケンジョ</t>
    </rPh>
    <phoneticPr fontId="1"/>
  </si>
  <si>
    <t>西原町</t>
    <rPh sb="0" eb="2">
      <t>ニシハラ</t>
    </rPh>
    <rPh sb="2" eb="3">
      <t>チョウ</t>
    </rPh>
    <phoneticPr fontId="1"/>
  </si>
  <si>
    <t>浦添市</t>
    <rPh sb="0" eb="3">
      <t>ウラソエシ</t>
    </rPh>
    <phoneticPr fontId="1"/>
  </si>
  <si>
    <t>豊見城市</t>
    <rPh sb="0" eb="3">
      <t>トミシロ</t>
    </rPh>
    <rPh sb="3" eb="4">
      <t>シ</t>
    </rPh>
    <phoneticPr fontId="1"/>
  </si>
  <si>
    <t>糸満市</t>
    <rPh sb="0" eb="3">
      <t>イトマンシ</t>
    </rPh>
    <phoneticPr fontId="1"/>
  </si>
  <si>
    <t>八重瀬町</t>
    <rPh sb="0" eb="3">
      <t>ヤエセ</t>
    </rPh>
    <rPh sb="3" eb="4">
      <t>チョウ</t>
    </rPh>
    <phoneticPr fontId="1"/>
  </si>
  <si>
    <t>南城市</t>
    <rPh sb="0" eb="3">
      <t>ナンジョウシ</t>
    </rPh>
    <phoneticPr fontId="1"/>
  </si>
  <si>
    <t>与那原町</t>
    <rPh sb="0" eb="3">
      <t>ヨナバル</t>
    </rPh>
    <rPh sb="3" eb="4">
      <t>チョウ</t>
    </rPh>
    <phoneticPr fontId="1"/>
  </si>
  <si>
    <t>南風原町</t>
    <rPh sb="0" eb="3">
      <t>ハエバル</t>
    </rPh>
    <rPh sb="3" eb="4">
      <t>チョウ</t>
    </rPh>
    <phoneticPr fontId="1"/>
  </si>
  <si>
    <t>久米島町</t>
    <rPh sb="0" eb="3">
      <t>クメジマ</t>
    </rPh>
    <rPh sb="3" eb="4">
      <t>チョウ</t>
    </rPh>
    <phoneticPr fontId="1"/>
  </si>
  <si>
    <t>渡嘉敷村</t>
    <rPh sb="0" eb="3">
      <t>トカシキ</t>
    </rPh>
    <rPh sb="3" eb="4">
      <t>ソン</t>
    </rPh>
    <phoneticPr fontId="1"/>
  </si>
  <si>
    <t>座間味村</t>
    <rPh sb="0" eb="3">
      <t>ザマミ</t>
    </rPh>
    <rPh sb="3" eb="4">
      <t>ソン</t>
    </rPh>
    <phoneticPr fontId="1"/>
  </si>
  <si>
    <t>粟国村</t>
    <rPh sb="0" eb="2">
      <t>アグニ</t>
    </rPh>
    <rPh sb="2" eb="3">
      <t>ソン</t>
    </rPh>
    <phoneticPr fontId="1"/>
  </si>
  <si>
    <t>渡名喜村</t>
    <rPh sb="0" eb="3">
      <t>トナキ</t>
    </rPh>
    <rPh sb="3" eb="4">
      <t>ソン</t>
    </rPh>
    <phoneticPr fontId="1"/>
  </si>
  <si>
    <t>南大東村</t>
    <rPh sb="0" eb="3">
      <t>ミナミダイトウ</t>
    </rPh>
    <rPh sb="3" eb="4">
      <t>ソン</t>
    </rPh>
    <phoneticPr fontId="1"/>
  </si>
  <si>
    <t>北大東村</t>
    <rPh sb="0" eb="3">
      <t>キタダイトウ</t>
    </rPh>
    <rPh sb="3" eb="4">
      <t>ソン</t>
    </rPh>
    <phoneticPr fontId="1"/>
  </si>
  <si>
    <t>宮古島市</t>
    <rPh sb="0" eb="2">
      <t>ミヤコ</t>
    </rPh>
    <rPh sb="2" eb="3">
      <t>シマ</t>
    </rPh>
    <rPh sb="3" eb="4">
      <t>シ</t>
    </rPh>
    <phoneticPr fontId="1"/>
  </si>
  <si>
    <t>保健師による保健相談内訳（１歳６か月児）</t>
    <rPh sb="0" eb="3">
      <t>ホケンシ</t>
    </rPh>
    <rPh sb="6" eb="8">
      <t>ホケン</t>
    </rPh>
    <rPh sb="8" eb="10">
      <t>ソウダン</t>
    </rPh>
    <rPh sb="10" eb="12">
      <t>ウチワケ</t>
    </rPh>
    <rPh sb="14" eb="15">
      <t>サイ</t>
    </rPh>
    <rPh sb="17" eb="18">
      <t>ゲツ</t>
    </rPh>
    <rPh sb="18" eb="19">
      <t>ジ</t>
    </rPh>
    <phoneticPr fontId="1"/>
  </si>
  <si>
    <t>統計資料 № 42</t>
    <rPh sb="0" eb="2">
      <t>トウケイ</t>
    </rPh>
    <rPh sb="2" eb="4">
      <t>シリョウ</t>
    </rPh>
    <phoneticPr fontId="1"/>
  </si>
  <si>
    <t>要経観
(実人員)</t>
    <rPh sb="0" eb="1">
      <t>ヨウ</t>
    </rPh>
    <rPh sb="1" eb="3">
      <t>ケイカン</t>
    </rPh>
    <rPh sb="5" eb="6">
      <t>ジツ</t>
    </rPh>
    <rPh sb="6" eb="8">
      <t>ジンイン</t>
    </rPh>
    <phoneticPr fontId="1"/>
  </si>
  <si>
    <t>　相談内容</t>
    <phoneticPr fontId="1"/>
  </si>
  <si>
    <t>検査</t>
    <rPh sb="0" eb="2">
      <t>ケンサ</t>
    </rPh>
    <phoneticPr fontId="1"/>
  </si>
  <si>
    <t>那覇市保健所</t>
    <rPh sb="0" eb="2">
      <t>ナハ</t>
    </rPh>
    <rPh sb="2" eb="3">
      <t>シ</t>
    </rPh>
    <rPh sb="3" eb="5">
      <t>ホケン</t>
    </rPh>
    <rPh sb="5" eb="6">
      <t>ショ</t>
    </rPh>
    <phoneticPr fontId="1"/>
  </si>
  <si>
    <t>栄養士による相談有無と第何子　（１歳６か月児）</t>
    <rPh sb="0" eb="2">
      <t>エイヨウ</t>
    </rPh>
    <rPh sb="2" eb="3">
      <t>シ</t>
    </rPh>
    <rPh sb="6" eb="8">
      <t>ソウダン</t>
    </rPh>
    <rPh sb="8" eb="10">
      <t>ウム</t>
    </rPh>
    <rPh sb="11" eb="12">
      <t>ダイ</t>
    </rPh>
    <rPh sb="12" eb="14">
      <t>ナンシ</t>
    </rPh>
    <rPh sb="17" eb="18">
      <t>サイ</t>
    </rPh>
    <rPh sb="20" eb="21">
      <t>ゲツ</t>
    </rPh>
    <rPh sb="21" eb="22">
      <t>ジ</t>
    </rPh>
    <phoneticPr fontId="9"/>
  </si>
  <si>
    <t>統計資料 № 43</t>
    <phoneticPr fontId="1"/>
  </si>
  <si>
    <t>第１子</t>
    <rPh sb="0" eb="1">
      <t>ダイ</t>
    </rPh>
    <rPh sb="2" eb="3">
      <t>コ</t>
    </rPh>
    <phoneticPr fontId="1"/>
  </si>
  <si>
    <t>第２子</t>
    <rPh sb="0" eb="1">
      <t>ダイ</t>
    </rPh>
    <rPh sb="2" eb="3">
      <t>コ</t>
    </rPh>
    <phoneticPr fontId="1"/>
  </si>
  <si>
    <t>第３子</t>
    <rPh sb="0" eb="1">
      <t>ダイ</t>
    </rPh>
    <rPh sb="2" eb="3">
      <t>コ</t>
    </rPh>
    <phoneticPr fontId="1"/>
  </si>
  <si>
    <t>第４子</t>
    <rPh sb="0" eb="1">
      <t>ダイ</t>
    </rPh>
    <rPh sb="2" eb="3">
      <t>コ</t>
    </rPh>
    <phoneticPr fontId="1"/>
  </si>
  <si>
    <t>第５子以上</t>
    <rPh sb="0" eb="1">
      <t>ダイ</t>
    </rPh>
    <rPh sb="2" eb="3">
      <t>コ</t>
    </rPh>
    <rPh sb="3" eb="5">
      <t>イジョウ</t>
    </rPh>
    <phoneticPr fontId="1"/>
  </si>
  <si>
    <t>あり</t>
    <phoneticPr fontId="1"/>
  </si>
  <si>
    <t>なし</t>
    <phoneticPr fontId="1"/>
  </si>
  <si>
    <t>％</t>
  </si>
  <si>
    <t>那覇市保健所</t>
    <rPh sb="0" eb="2">
      <t>ナハ</t>
    </rPh>
    <rPh sb="2" eb="3">
      <t>シ</t>
    </rPh>
    <phoneticPr fontId="1"/>
  </si>
  <si>
    <t>八重瀬町</t>
    <rPh sb="0" eb="2">
      <t>ヤエ</t>
    </rPh>
    <rPh sb="2" eb="3">
      <t>セ</t>
    </rPh>
    <phoneticPr fontId="9"/>
  </si>
  <si>
    <t>宮古島市</t>
    <rPh sb="0" eb="3">
      <t>ミヤコジマ</t>
    </rPh>
    <phoneticPr fontId="9"/>
  </si>
  <si>
    <t xml:space="preserve">  注）栄養相談の内容に記載があるものを対象とした。</t>
    <rPh sb="2" eb="3">
      <t>チュウ</t>
    </rPh>
    <rPh sb="4" eb="6">
      <t>エイヨウ</t>
    </rPh>
    <rPh sb="6" eb="8">
      <t>ソウダン</t>
    </rPh>
    <rPh sb="9" eb="11">
      <t>ナイヨウ</t>
    </rPh>
    <rPh sb="12" eb="14">
      <t>キサイ</t>
    </rPh>
    <rPh sb="20" eb="22">
      <t>タイショウ</t>
    </rPh>
    <phoneticPr fontId="9"/>
  </si>
  <si>
    <t>　　　　栄養士による相談有無とHb値（１歳６か月児）</t>
    <rPh sb="4" eb="7">
      <t>エイヨウシ</t>
    </rPh>
    <rPh sb="10" eb="12">
      <t>ソウダン</t>
    </rPh>
    <rPh sb="12" eb="14">
      <t>ウム</t>
    </rPh>
    <rPh sb="17" eb="18">
      <t>チ</t>
    </rPh>
    <rPh sb="20" eb="21">
      <t>サイ</t>
    </rPh>
    <rPh sb="23" eb="24">
      <t>ゲツ</t>
    </rPh>
    <rPh sb="24" eb="25">
      <t>ジ</t>
    </rPh>
    <phoneticPr fontId="1"/>
  </si>
  <si>
    <t>統計資料 № 44</t>
    <rPh sb="0" eb="2">
      <t>トウケイ</t>
    </rPh>
    <rPh sb="2" eb="4">
      <t>シリョウ</t>
    </rPh>
    <phoneticPr fontId="1"/>
  </si>
  <si>
    <t>栄養相談あり</t>
    <rPh sb="0" eb="2">
      <t>エイヨウ</t>
    </rPh>
    <rPh sb="2" eb="4">
      <t>ソウダン</t>
    </rPh>
    <phoneticPr fontId="1"/>
  </si>
  <si>
    <t>栄養相談なし</t>
    <rPh sb="0" eb="2">
      <t>エイヨウ</t>
    </rPh>
    <rPh sb="2" eb="4">
      <t>ソウダン</t>
    </rPh>
    <phoneticPr fontId="1"/>
  </si>
  <si>
    <t>要精査</t>
    <rPh sb="0" eb="1">
      <t>ヨウ</t>
    </rPh>
    <rPh sb="1" eb="3">
      <t>セイサ</t>
    </rPh>
    <phoneticPr fontId="1"/>
  </si>
  <si>
    <t>栄養相談</t>
    <rPh sb="0" eb="2">
      <t>エイヨウ</t>
    </rPh>
    <rPh sb="2" eb="4">
      <t>ソウダン</t>
    </rPh>
    <phoneticPr fontId="1"/>
  </si>
  <si>
    <t>正常</t>
    <rPh sb="0" eb="2">
      <t>セイジョウ</t>
    </rPh>
    <phoneticPr fontId="1"/>
  </si>
  <si>
    <t>貧血検査</t>
    <rPh sb="0" eb="2">
      <t>ヒンケツ</t>
    </rPh>
    <rPh sb="2" eb="4">
      <t>ケンサ</t>
    </rPh>
    <phoneticPr fontId="1"/>
  </si>
  <si>
    <t>受診者数</t>
    <rPh sb="0" eb="2">
      <t>ジュシン</t>
    </rPh>
    <rPh sb="2" eb="3">
      <t>シャ</t>
    </rPh>
    <rPh sb="3" eb="4">
      <t>スウ</t>
    </rPh>
    <phoneticPr fontId="9"/>
  </si>
  <si>
    <t>9.9以下</t>
    <rPh sb="3" eb="5">
      <t>イカ</t>
    </rPh>
    <phoneticPr fontId="1"/>
  </si>
  <si>
    <t>10.0～10.9</t>
    <phoneticPr fontId="1"/>
  </si>
  <si>
    <t>11.0以上</t>
    <rPh sb="4" eb="6">
      <t>イジョウ</t>
    </rPh>
    <phoneticPr fontId="1"/>
  </si>
  <si>
    <t>未実施</t>
    <rPh sb="0" eb="3">
      <t>ミジッシ</t>
    </rPh>
    <phoneticPr fontId="1"/>
  </si>
  <si>
    <t>中部保健所</t>
    <rPh sb="0" eb="2">
      <t>チュウブ</t>
    </rPh>
    <phoneticPr fontId="9"/>
  </si>
  <si>
    <t>沖縄市</t>
    <rPh sb="0" eb="3">
      <t>オキナワシ</t>
    </rPh>
    <phoneticPr fontId="9"/>
  </si>
  <si>
    <t>西原町</t>
    <rPh sb="0" eb="2">
      <t>ニシハラ</t>
    </rPh>
    <rPh sb="2" eb="3">
      <t>チョウ</t>
    </rPh>
    <phoneticPr fontId="9"/>
  </si>
  <si>
    <t>豊見城市</t>
    <rPh sb="0" eb="3">
      <t>トミシロ</t>
    </rPh>
    <rPh sb="3" eb="4">
      <t>シ</t>
    </rPh>
    <phoneticPr fontId="9"/>
  </si>
  <si>
    <t>糸満市</t>
    <rPh sb="0" eb="3">
      <t>イトマンシ</t>
    </rPh>
    <phoneticPr fontId="9"/>
  </si>
  <si>
    <t>八重瀬町</t>
    <rPh sb="0" eb="4">
      <t>ヤエセチョウ</t>
    </rPh>
    <phoneticPr fontId="9"/>
  </si>
  <si>
    <t>久米島町</t>
    <rPh sb="0" eb="2">
      <t>クメ</t>
    </rPh>
    <rPh sb="2" eb="3">
      <t>ジマ</t>
    </rPh>
    <rPh sb="3" eb="4">
      <t>チョウ</t>
    </rPh>
    <phoneticPr fontId="9"/>
  </si>
  <si>
    <t>　注）栄養相談の有無は、受診票に栄養士名の記載有無で判断した。</t>
    <rPh sb="1" eb="2">
      <t>チュウ</t>
    </rPh>
    <rPh sb="3" eb="5">
      <t>エイヨウ</t>
    </rPh>
    <rPh sb="5" eb="7">
      <t>ソウダン</t>
    </rPh>
    <rPh sb="8" eb="10">
      <t>ウム</t>
    </rPh>
    <rPh sb="12" eb="14">
      <t>ジュシン</t>
    </rPh>
    <rPh sb="14" eb="15">
      <t>ヒョウ</t>
    </rPh>
    <rPh sb="16" eb="19">
      <t>エイヨウシ</t>
    </rPh>
    <rPh sb="19" eb="20">
      <t>メイ</t>
    </rPh>
    <rPh sb="21" eb="23">
      <t>キサイ</t>
    </rPh>
    <rPh sb="23" eb="25">
      <t>ウム</t>
    </rPh>
    <rPh sb="26" eb="28">
      <t>ハンダン</t>
    </rPh>
    <phoneticPr fontId="1"/>
  </si>
  <si>
    <t>　注）貧血で精査票を発行する場合に相談を受けない市町村もある。</t>
    <rPh sb="1" eb="2">
      <t>チュウ</t>
    </rPh>
    <rPh sb="3" eb="5">
      <t>ヒンケツ</t>
    </rPh>
    <rPh sb="6" eb="8">
      <t>セイサ</t>
    </rPh>
    <rPh sb="8" eb="9">
      <t>ヒョウ</t>
    </rPh>
    <rPh sb="10" eb="12">
      <t>ハッコウ</t>
    </rPh>
    <rPh sb="14" eb="16">
      <t>バアイ</t>
    </rPh>
    <rPh sb="17" eb="19">
      <t>ソウダン</t>
    </rPh>
    <rPh sb="20" eb="21">
      <t>ウ</t>
    </rPh>
    <rPh sb="24" eb="27">
      <t>シチョウソン</t>
    </rPh>
    <phoneticPr fontId="1"/>
  </si>
  <si>
    <t xml:space="preserve">   統計資料 № 45</t>
    <rPh sb="3" eb="5">
      <t>トウケイ</t>
    </rPh>
    <rPh sb="5" eb="7">
      <t>シリョウ</t>
    </rPh>
    <phoneticPr fontId="9"/>
  </si>
  <si>
    <t>育児環境</t>
    <rPh sb="0" eb="2">
      <t>イクジ</t>
    </rPh>
    <rPh sb="2" eb="4">
      <t>カンキョウ</t>
    </rPh>
    <phoneticPr fontId="9"/>
  </si>
  <si>
    <t>主な保育者（１歳６か月児）</t>
    <rPh sb="0" eb="1">
      <t>オモ</t>
    </rPh>
    <rPh sb="2" eb="5">
      <t>ホイクシャ</t>
    </rPh>
    <rPh sb="7" eb="8">
      <t>サイ</t>
    </rPh>
    <rPh sb="10" eb="11">
      <t>ゲツ</t>
    </rPh>
    <rPh sb="11" eb="12">
      <t>ジ</t>
    </rPh>
    <phoneticPr fontId="9"/>
  </si>
  <si>
    <t>昼間保育者（複数選択）</t>
    <rPh sb="6" eb="8">
      <t>フクスウ</t>
    </rPh>
    <rPh sb="8" eb="10">
      <t>センタク</t>
    </rPh>
    <phoneticPr fontId="9"/>
  </si>
  <si>
    <t>夜間保育者（複数選択）</t>
    <rPh sb="6" eb="8">
      <t>フクスウ</t>
    </rPh>
    <rPh sb="8" eb="10">
      <t>センタク</t>
    </rPh>
    <phoneticPr fontId="9"/>
  </si>
  <si>
    <t>市町村名</t>
  </si>
  <si>
    <t>受診者数</t>
    <rPh sb="0" eb="2">
      <t>ジュシン</t>
    </rPh>
    <rPh sb="2" eb="3">
      <t>シャ</t>
    </rPh>
    <rPh sb="3" eb="4">
      <t>カズ</t>
    </rPh>
    <phoneticPr fontId="9"/>
  </si>
  <si>
    <t>父</t>
    <rPh sb="0" eb="1">
      <t>チチ</t>
    </rPh>
    <phoneticPr fontId="9"/>
  </si>
  <si>
    <t>母</t>
    <rPh sb="0" eb="1">
      <t>ハハ</t>
    </rPh>
    <phoneticPr fontId="9"/>
  </si>
  <si>
    <t>祖父母</t>
    <rPh sb="0" eb="3">
      <t>ソフボ</t>
    </rPh>
    <phoneticPr fontId="9"/>
  </si>
  <si>
    <t>保育所</t>
    <rPh sb="0" eb="2">
      <t>ホイク</t>
    </rPh>
    <rPh sb="2" eb="3">
      <t>ショ</t>
    </rPh>
    <phoneticPr fontId="9"/>
  </si>
  <si>
    <t>その他</t>
    <rPh sb="2" eb="3">
      <t>タ</t>
    </rPh>
    <phoneticPr fontId="9"/>
  </si>
  <si>
    <t>記入もれ</t>
    <rPh sb="0" eb="2">
      <t>キニュウ</t>
    </rPh>
    <phoneticPr fontId="9"/>
  </si>
  <si>
    <t xml:space="preserve">   　　　（人）　　　　　　集計対象数</t>
    <rPh sb="7" eb="8">
      <t>ト</t>
    </rPh>
    <rPh sb="15" eb="17">
      <t>シュウケイ</t>
    </rPh>
    <rPh sb="17" eb="19">
      <t>タイショウ</t>
    </rPh>
    <rPh sb="19" eb="20">
      <t>スウ</t>
    </rPh>
    <phoneticPr fontId="9"/>
  </si>
  <si>
    <t>（％）
その他</t>
    <rPh sb="6" eb="7">
      <t>タ</t>
    </rPh>
    <phoneticPr fontId="9"/>
  </si>
  <si>
    <t xml:space="preserve">   　　　（人）　　　　集計対象数</t>
    <rPh sb="7" eb="8">
      <t>ト</t>
    </rPh>
    <rPh sb="13" eb="15">
      <t>シュウケイ</t>
    </rPh>
    <rPh sb="15" eb="17">
      <t>タイショウ</t>
    </rPh>
    <rPh sb="17" eb="18">
      <t>スウ</t>
    </rPh>
    <phoneticPr fontId="9"/>
  </si>
  <si>
    <t>北部保健所</t>
    <rPh sb="0" eb="2">
      <t>ホクブ</t>
    </rPh>
    <rPh sb="2" eb="5">
      <t>ホケンジョ</t>
    </rPh>
    <phoneticPr fontId="9"/>
  </si>
  <si>
    <t>中部保健所</t>
    <rPh sb="0" eb="2">
      <t>チュウブ</t>
    </rPh>
    <rPh sb="2" eb="4">
      <t>ホケン</t>
    </rPh>
    <rPh sb="4" eb="5">
      <t>ショ</t>
    </rPh>
    <phoneticPr fontId="9"/>
  </si>
  <si>
    <t>読谷村</t>
    <rPh sb="0" eb="2">
      <t>ヨミタン</t>
    </rPh>
    <rPh sb="2" eb="3">
      <t>ソン</t>
    </rPh>
    <phoneticPr fontId="9"/>
  </si>
  <si>
    <t>那覇市保健所</t>
    <rPh sb="0" eb="2">
      <t>ナハ</t>
    </rPh>
    <rPh sb="2" eb="3">
      <t>シ</t>
    </rPh>
    <rPh sb="3" eb="6">
      <t>ホケンジョ</t>
    </rPh>
    <phoneticPr fontId="9"/>
  </si>
  <si>
    <t>南部保健所</t>
    <rPh sb="0" eb="2">
      <t>ナンブ</t>
    </rPh>
    <rPh sb="2" eb="5">
      <t>ホケンジョ</t>
    </rPh>
    <phoneticPr fontId="9"/>
  </si>
  <si>
    <t>浦添市</t>
    <rPh sb="0" eb="3">
      <t>ウラソエシ</t>
    </rPh>
    <phoneticPr fontId="9"/>
  </si>
  <si>
    <t>渡名喜村</t>
    <rPh sb="0" eb="3">
      <t>トナキ</t>
    </rPh>
    <rPh sb="3" eb="4">
      <t>ソン</t>
    </rPh>
    <phoneticPr fontId="9"/>
  </si>
  <si>
    <t>宮古保健所</t>
    <rPh sb="0" eb="2">
      <t>ミヤコ</t>
    </rPh>
    <rPh sb="2" eb="5">
      <t>ホケンジョ</t>
    </rPh>
    <phoneticPr fontId="9"/>
  </si>
  <si>
    <t>八重山保健所</t>
    <rPh sb="0" eb="3">
      <t>ヤエヤマ</t>
    </rPh>
    <rPh sb="3" eb="6">
      <t>ホケンジョ</t>
    </rPh>
    <phoneticPr fontId="9"/>
  </si>
  <si>
    <t>　注）集計対象数とは、受診者数から記入もれを除いた数である。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1" eb="13">
      <t>ジュシン</t>
    </rPh>
    <rPh sb="13" eb="14">
      <t>シャ</t>
    </rPh>
    <rPh sb="14" eb="15">
      <t>スウ</t>
    </rPh>
    <rPh sb="17" eb="19">
      <t>キニュウ</t>
    </rPh>
    <rPh sb="22" eb="23">
      <t>ノゾ</t>
    </rPh>
    <rPh sb="25" eb="26">
      <t>カズ</t>
    </rPh>
    <phoneticPr fontId="9"/>
  </si>
  <si>
    <t xml:space="preserve">  注）割合（％）は集計対象数を分母に算出。</t>
    <rPh sb="2" eb="3">
      <t>チュウ</t>
    </rPh>
    <rPh sb="4" eb="6">
      <t>ワリアイ</t>
    </rPh>
    <rPh sb="10" eb="12">
      <t>シュウケイ</t>
    </rPh>
    <rPh sb="12" eb="14">
      <t>タイショウ</t>
    </rPh>
    <rPh sb="14" eb="15">
      <t>スウ</t>
    </rPh>
    <rPh sb="16" eb="18">
      <t>ブンボ</t>
    </rPh>
    <rPh sb="19" eb="21">
      <t>サンシュツ</t>
    </rPh>
    <phoneticPr fontId="9"/>
  </si>
  <si>
    <t>1歳６か月児の両親の喫煙（１）</t>
    <rPh sb="1" eb="2">
      <t>サイ</t>
    </rPh>
    <rPh sb="4" eb="5">
      <t>ゲツ</t>
    </rPh>
    <rPh sb="5" eb="6">
      <t>ジ</t>
    </rPh>
    <phoneticPr fontId="1"/>
  </si>
  <si>
    <t>父親の喫煙</t>
    <rPh sb="0" eb="2">
      <t>チチオヤ</t>
    </rPh>
    <rPh sb="3" eb="5">
      <t>キツエン</t>
    </rPh>
    <phoneticPr fontId="1"/>
  </si>
  <si>
    <t>統計資料 № 46</t>
    <rPh sb="0" eb="2">
      <t>トウケイ</t>
    </rPh>
    <rPh sb="2" eb="4">
      <t>シリョウ</t>
    </rPh>
    <phoneticPr fontId="1"/>
  </si>
  <si>
    <t>年齢別</t>
  </si>
  <si>
    <t>　　　（人）</t>
    <rPh sb="4" eb="5">
      <t>ヒト</t>
    </rPh>
    <phoneticPr fontId="1"/>
  </si>
  <si>
    <t>　　　（％）</t>
    <phoneticPr fontId="1"/>
  </si>
  <si>
    <t>～１９歳</t>
    <rPh sb="3" eb="4">
      <t>サイ</t>
    </rPh>
    <phoneticPr fontId="1"/>
  </si>
  <si>
    <t>２０～２９歳</t>
    <rPh sb="5" eb="6">
      <t>サイ</t>
    </rPh>
    <phoneticPr fontId="1"/>
  </si>
  <si>
    <t>３０～３９歳</t>
    <rPh sb="5" eb="6">
      <t>サイ</t>
    </rPh>
    <phoneticPr fontId="1"/>
  </si>
  <si>
    <t>４０～４９歳</t>
    <rPh sb="5" eb="6">
      <t>サイ</t>
    </rPh>
    <phoneticPr fontId="1"/>
  </si>
  <si>
    <t>５０歳以上</t>
    <rPh sb="2" eb="3">
      <t>サイ</t>
    </rPh>
    <rPh sb="3" eb="5">
      <t>イジョウ</t>
    </rPh>
    <phoneticPr fontId="1"/>
  </si>
  <si>
    <t>受診者数</t>
    <rPh sb="0" eb="2">
      <t>ジュシン</t>
    </rPh>
    <rPh sb="3" eb="4">
      <t>スウ</t>
    </rPh>
    <phoneticPr fontId="55"/>
  </si>
  <si>
    <t>あり</t>
    <phoneticPr fontId="9"/>
  </si>
  <si>
    <t>なし</t>
    <phoneticPr fontId="9"/>
  </si>
  <si>
    <t>沖縄県総計</t>
    <rPh sb="0" eb="2">
      <t>オキナワ</t>
    </rPh>
    <rPh sb="2" eb="3">
      <t>ケン</t>
    </rPh>
    <phoneticPr fontId="9"/>
  </si>
  <si>
    <t>北部保健所</t>
    <rPh sb="0" eb="2">
      <t>ホクブ</t>
    </rPh>
    <rPh sb="2" eb="4">
      <t>ホケン</t>
    </rPh>
    <rPh sb="4" eb="5">
      <t>ショ</t>
    </rPh>
    <phoneticPr fontId="9"/>
  </si>
  <si>
    <t>中部保健所</t>
    <rPh sb="0" eb="2">
      <t>チュウブ</t>
    </rPh>
    <rPh sb="2" eb="5">
      <t>ホケンジョ</t>
    </rPh>
    <phoneticPr fontId="9"/>
  </si>
  <si>
    <t>那覇市保健所</t>
    <rPh sb="0" eb="3">
      <t>ナハシ</t>
    </rPh>
    <rPh sb="3" eb="6">
      <t>ホケンジョ</t>
    </rPh>
    <phoneticPr fontId="9"/>
  </si>
  <si>
    <t>南部保健所</t>
    <rPh sb="0" eb="2">
      <t>ナンブ</t>
    </rPh>
    <rPh sb="2" eb="4">
      <t>ホケン</t>
    </rPh>
    <rPh sb="4" eb="5">
      <t>ショ</t>
    </rPh>
    <phoneticPr fontId="9"/>
  </si>
  <si>
    <t>豊見城市</t>
    <rPh sb="0" eb="3">
      <t>トミグスク</t>
    </rPh>
    <rPh sb="3" eb="4">
      <t>シ</t>
    </rPh>
    <phoneticPr fontId="9"/>
  </si>
  <si>
    <t>八重瀬町</t>
    <rPh sb="0" eb="2">
      <t>ヤエ</t>
    </rPh>
    <rPh sb="2" eb="3">
      <t>セ</t>
    </rPh>
    <rPh sb="3" eb="4">
      <t>チョウ</t>
    </rPh>
    <phoneticPr fontId="9"/>
  </si>
  <si>
    <t>久米島町</t>
    <rPh sb="0" eb="3">
      <t>クメジマ</t>
    </rPh>
    <rPh sb="3" eb="4">
      <t>チョウ</t>
    </rPh>
    <phoneticPr fontId="9"/>
  </si>
  <si>
    <t>渡嘉敷村</t>
    <rPh sb="0" eb="3">
      <t>トカシキ</t>
    </rPh>
    <rPh sb="3" eb="4">
      <t>ソン</t>
    </rPh>
    <phoneticPr fontId="9"/>
  </si>
  <si>
    <t>南大東村</t>
    <rPh sb="0" eb="1">
      <t>ミナミ</t>
    </rPh>
    <rPh sb="3" eb="4">
      <t>ムラ</t>
    </rPh>
    <phoneticPr fontId="9"/>
  </si>
  <si>
    <t>北大東村</t>
    <rPh sb="0" eb="1">
      <t>キタ</t>
    </rPh>
    <rPh sb="1" eb="3">
      <t>ダイトウ</t>
    </rPh>
    <rPh sb="3" eb="4">
      <t>ソン</t>
    </rPh>
    <phoneticPr fontId="9"/>
  </si>
  <si>
    <t>宮古保健所</t>
    <rPh sb="0" eb="2">
      <t>ミヤコ</t>
    </rPh>
    <rPh sb="2" eb="4">
      <t>ホケン</t>
    </rPh>
    <rPh sb="4" eb="5">
      <t>ショ</t>
    </rPh>
    <phoneticPr fontId="9"/>
  </si>
  <si>
    <t>八重山保健所</t>
    <rPh sb="0" eb="3">
      <t>ヤエヤマ</t>
    </rPh>
    <rPh sb="3" eb="5">
      <t>ホケン</t>
    </rPh>
    <rPh sb="5" eb="6">
      <t>ショ</t>
    </rPh>
    <phoneticPr fontId="9"/>
  </si>
  <si>
    <t>　注）集計対象数とは、受診者数から記入もれを除いた数である。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1" eb="13">
      <t>ジュシン</t>
    </rPh>
    <rPh sb="14" eb="15">
      <t>スウ</t>
    </rPh>
    <rPh sb="17" eb="19">
      <t>キニュウ</t>
    </rPh>
    <rPh sb="22" eb="23">
      <t>ノゾ</t>
    </rPh>
    <rPh sb="25" eb="26">
      <t>カズ</t>
    </rPh>
    <phoneticPr fontId="45"/>
  </si>
  <si>
    <t>　注）割合（％）は集計対象数を分母に算出。</t>
    <rPh sb="3" eb="5">
      <t>ワリアイ</t>
    </rPh>
    <rPh sb="9" eb="11">
      <t>シュウケイ</t>
    </rPh>
    <rPh sb="11" eb="13">
      <t>タイショウ</t>
    </rPh>
    <rPh sb="13" eb="14">
      <t>スウ</t>
    </rPh>
    <rPh sb="15" eb="17">
      <t>ブンボ</t>
    </rPh>
    <rPh sb="18" eb="20">
      <t>サンシュツ</t>
    </rPh>
    <phoneticPr fontId="9"/>
  </si>
  <si>
    <t>1歳６か月児の両親の喫煙（２）</t>
    <rPh sb="1" eb="2">
      <t>サイ</t>
    </rPh>
    <rPh sb="4" eb="5">
      <t>ゲツ</t>
    </rPh>
    <rPh sb="5" eb="6">
      <t>ジ</t>
    </rPh>
    <phoneticPr fontId="1"/>
  </si>
  <si>
    <t>母親の喫煙</t>
    <rPh sb="0" eb="2">
      <t>ハハオヤ</t>
    </rPh>
    <rPh sb="3" eb="5">
      <t>キツエン</t>
    </rPh>
    <phoneticPr fontId="1"/>
  </si>
  <si>
    <t>統計資料 № 47</t>
    <rPh sb="0" eb="2">
      <t>トウケイ</t>
    </rPh>
    <rPh sb="2" eb="4">
      <t>シリョウ</t>
    </rPh>
    <phoneticPr fontId="1"/>
  </si>
  <si>
    <t>　注）集計対象数とは、受診者数から記入もれを除いた数である。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1" eb="13">
      <t>ジュシン</t>
    </rPh>
    <rPh sb="13" eb="14">
      <t>シャ</t>
    </rPh>
    <rPh sb="14" eb="15">
      <t>スウ</t>
    </rPh>
    <rPh sb="17" eb="19">
      <t>キニュウ</t>
    </rPh>
    <rPh sb="22" eb="23">
      <t>ノゾ</t>
    </rPh>
    <rPh sb="25" eb="26">
      <t>カズ</t>
    </rPh>
    <phoneticPr fontId="45"/>
  </si>
  <si>
    <t>統計資料 № 48</t>
    <rPh sb="0" eb="2">
      <t>トウケイ</t>
    </rPh>
    <rPh sb="2" eb="4">
      <t>シリョウ</t>
    </rPh>
    <phoneticPr fontId="9"/>
  </si>
  <si>
    <t>子育てについて（１） （１歳６か月児）</t>
    <rPh sb="0" eb="2">
      <t>コソダ</t>
    </rPh>
    <rPh sb="13" eb="14">
      <t>サイ</t>
    </rPh>
    <rPh sb="16" eb="17">
      <t>ツキ</t>
    </rPh>
    <rPh sb="17" eb="18">
      <t>ジ</t>
    </rPh>
    <phoneticPr fontId="9"/>
  </si>
  <si>
    <t>（問い）子育ては楽しいですか</t>
    <rPh sb="1" eb="2">
      <t>ト</t>
    </rPh>
    <rPh sb="4" eb="6">
      <t>コソダ</t>
    </rPh>
    <rPh sb="8" eb="9">
      <t>タノ</t>
    </rPh>
    <phoneticPr fontId="9"/>
  </si>
  <si>
    <t>（問い）子育てに不安が</t>
    <rPh sb="1" eb="2">
      <t>ト</t>
    </rPh>
    <rPh sb="4" eb="6">
      <t>コソダ</t>
    </rPh>
    <rPh sb="8" eb="10">
      <t>フアン</t>
    </rPh>
    <phoneticPr fontId="9"/>
  </si>
  <si>
    <t>市町村名</t>
    <rPh sb="0" eb="3">
      <t>シチョウソン</t>
    </rPh>
    <rPh sb="3" eb="4">
      <t>ナ</t>
    </rPh>
    <phoneticPr fontId="9"/>
  </si>
  <si>
    <t>楽しい</t>
    <rPh sb="0" eb="1">
      <t>タノ</t>
    </rPh>
    <phoneticPr fontId="9"/>
  </si>
  <si>
    <t>大変だけど 楽しい</t>
    <rPh sb="0" eb="2">
      <t>タイヘン</t>
    </rPh>
    <rPh sb="6" eb="7">
      <t>タノ</t>
    </rPh>
    <phoneticPr fontId="9"/>
  </si>
  <si>
    <t>楽しいけどつらい</t>
    <rPh sb="0" eb="1">
      <t>タノ</t>
    </rPh>
    <phoneticPr fontId="9"/>
  </si>
  <si>
    <t>つらい</t>
    <phoneticPr fontId="9"/>
  </si>
  <si>
    <t>記入もれ</t>
    <phoneticPr fontId="9"/>
  </si>
  <si>
    <t>　　　　（人）　　集計対象数</t>
    <rPh sb="5" eb="6">
      <t>ヒト</t>
    </rPh>
    <rPh sb="9" eb="11">
      <t>シュウケイ</t>
    </rPh>
    <rPh sb="11" eb="13">
      <t>タイショウ</t>
    </rPh>
    <rPh sb="13" eb="14">
      <t>スウ</t>
    </rPh>
    <phoneticPr fontId="9"/>
  </si>
  <si>
    <t>大変だけど楽しい</t>
    <rPh sb="0" eb="2">
      <t>タイヘン</t>
    </rPh>
    <rPh sb="5" eb="6">
      <t>タノ</t>
    </rPh>
    <phoneticPr fontId="9"/>
  </si>
  <si>
    <t xml:space="preserve">     （％）つらい</t>
    <phoneticPr fontId="9"/>
  </si>
  <si>
    <t>ほとんど ない</t>
    <phoneticPr fontId="9"/>
  </si>
  <si>
    <t>時々ある</t>
    <rPh sb="0" eb="2">
      <t>トキドキ</t>
    </rPh>
    <phoneticPr fontId="9"/>
  </si>
  <si>
    <t>ある</t>
    <phoneticPr fontId="9"/>
  </si>
  <si>
    <t>　　　　（人）　　　集計対象数</t>
    <rPh sb="5" eb="6">
      <t>ヒト</t>
    </rPh>
    <rPh sb="10" eb="12">
      <t>シュウケイ</t>
    </rPh>
    <rPh sb="12" eb="14">
      <t>タイショウ</t>
    </rPh>
    <rPh sb="14" eb="15">
      <t>スウ</t>
    </rPh>
    <phoneticPr fontId="9"/>
  </si>
  <si>
    <t>ほとんど　　ない</t>
    <phoneticPr fontId="9"/>
  </si>
  <si>
    <t xml:space="preserve">      （％）ある</t>
    <phoneticPr fontId="9"/>
  </si>
  <si>
    <t>那覇市保健所</t>
    <rPh sb="0" eb="2">
      <t>ナハ</t>
    </rPh>
    <rPh sb="2" eb="3">
      <t>シ</t>
    </rPh>
    <phoneticPr fontId="9"/>
  </si>
  <si>
    <t>南部保健所</t>
    <phoneticPr fontId="9"/>
  </si>
  <si>
    <t>宮古保健所</t>
    <phoneticPr fontId="9"/>
  </si>
  <si>
    <t>八重山保健所</t>
    <phoneticPr fontId="9"/>
  </si>
  <si>
    <t xml:space="preserve"> 統計資料 № 49</t>
    <rPh sb="1" eb="3">
      <t>トウケイ</t>
    </rPh>
    <rPh sb="3" eb="5">
      <t>シリョウ</t>
    </rPh>
    <phoneticPr fontId="9"/>
  </si>
  <si>
    <t>子育てについて（２） （１歳６か月児）</t>
    <rPh sb="0" eb="2">
      <t>コソダ</t>
    </rPh>
    <rPh sb="13" eb="14">
      <t>サイ</t>
    </rPh>
    <rPh sb="16" eb="17">
      <t>ツキ</t>
    </rPh>
    <rPh sb="17" eb="18">
      <t>ジ</t>
    </rPh>
    <phoneticPr fontId="9"/>
  </si>
  <si>
    <t>（問い）身近に相談できる人</t>
    <rPh sb="1" eb="2">
      <t>ト</t>
    </rPh>
    <rPh sb="4" eb="6">
      <t>ミヂカ</t>
    </rPh>
    <rPh sb="7" eb="9">
      <t>ソウダン</t>
    </rPh>
    <rPh sb="12" eb="13">
      <t>ヒト</t>
    </rPh>
    <phoneticPr fontId="9"/>
  </si>
  <si>
    <t>（問い）子育てを　</t>
    <rPh sb="1" eb="2">
      <t>ト</t>
    </rPh>
    <rPh sb="4" eb="6">
      <t>コソダ</t>
    </rPh>
    <phoneticPr fontId="9"/>
  </si>
  <si>
    <t>サポートしてくれる人</t>
    <phoneticPr fontId="9"/>
  </si>
  <si>
    <t>（問い）子育て支援サービスを知っている</t>
    <rPh sb="1" eb="2">
      <t>ト</t>
    </rPh>
    <rPh sb="4" eb="6">
      <t>コソダ</t>
    </rPh>
    <rPh sb="7" eb="9">
      <t>シエン</t>
    </rPh>
    <rPh sb="14" eb="15">
      <t>シ</t>
    </rPh>
    <phoneticPr fontId="9"/>
  </si>
  <si>
    <t>いる</t>
    <phoneticPr fontId="9"/>
  </si>
  <si>
    <t>いない</t>
    <phoneticPr fontId="9"/>
  </si>
  <si>
    <t>　　　（％）
いない</t>
    <phoneticPr fontId="9"/>
  </si>
  <si>
    <t>はい</t>
    <phoneticPr fontId="9"/>
  </si>
  <si>
    <t>いいえ</t>
    <phoneticPr fontId="9"/>
  </si>
  <si>
    <t>　　　（％）
いいえ</t>
    <phoneticPr fontId="9"/>
  </si>
  <si>
    <t xml:space="preserve"> 統計資料 № 50</t>
    <rPh sb="1" eb="3">
      <t>トウケイ</t>
    </rPh>
    <rPh sb="3" eb="5">
      <t>シリョウ</t>
    </rPh>
    <phoneticPr fontId="9"/>
  </si>
  <si>
    <t>子育てについて（３） （１歳６か月児）</t>
    <rPh sb="0" eb="2">
      <t>コソダ</t>
    </rPh>
    <rPh sb="13" eb="14">
      <t>サイ</t>
    </rPh>
    <rPh sb="16" eb="17">
      <t>ツキ</t>
    </rPh>
    <rPh sb="17" eb="18">
      <t>ジ</t>
    </rPh>
    <phoneticPr fontId="9"/>
  </si>
  <si>
    <t>（問い）車に乗る時はﾁｬｲﾙﾄﾞｼｰﾄを使用している</t>
    <rPh sb="1" eb="2">
      <t>ト</t>
    </rPh>
    <rPh sb="4" eb="5">
      <t>クルマ</t>
    </rPh>
    <rPh sb="6" eb="7">
      <t>ノ</t>
    </rPh>
    <rPh sb="8" eb="9">
      <t>トキ</t>
    </rPh>
    <rPh sb="20" eb="22">
      <t>シヨウ</t>
    </rPh>
    <phoneticPr fontId="9"/>
  </si>
  <si>
    <t>（問い）かかりつけ</t>
    <rPh sb="1" eb="2">
      <t>ト</t>
    </rPh>
    <phoneticPr fontId="9"/>
  </si>
  <si>
    <t>医を決めている</t>
  </si>
  <si>
    <t>（問い）親子健康手帳をよく利用している</t>
    <rPh sb="1" eb="2">
      <t>ト</t>
    </rPh>
    <rPh sb="4" eb="6">
      <t>オヤコ</t>
    </rPh>
    <rPh sb="6" eb="8">
      <t>ケンコウ</t>
    </rPh>
    <rPh sb="8" eb="10">
      <t>テチョウ</t>
    </rPh>
    <rPh sb="13" eb="15">
      <t>リヨウ</t>
    </rPh>
    <phoneticPr fontId="9"/>
  </si>
  <si>
    <t>統計資料 № 51</t>
    <rPh sb="0" eb="2">
      <t>トウケイ</t>
    </rPh>
    <rPh sb="2" eb="4">
      <t>シリョウ</t>
    </rPh>
    <phoneticPr fontId="9"/>
  </si>
  <si>
    <t>発達（１）（１歳６か月～８か月児）</t>
    <rPh sb="0" eb="2">
      <t>ハッタツ</t>
    </rPh>
    <rPh sb="10" eb="11">
      <t>ゲツ</t>
    </rPh>
    <rPh sb="14" eb="15">
      <t>ゲツ</t>
    </rPh>
    <phoneticPr fontId="9"/>
  </si>
  <si>
    <t>　（問い）ひとりで上手に歩ける</t>
    <rPh sb="2" eb="3">
      <t>ト</t>
    </rPh>
    <rPh sb="9" eb="11">
      <t>ジョウズ</t>
    </rPh>
    <rPh sb="12" eb="13">
      <t>アル</t>
    </rPh>
    <phoneticPr fontId="9"/>
  </si>
  <si>
    <t>　　（人）</t>
  </si>
  <si>
    <t>　　（％）</t>
  </si>
  <si>
    <t>（人）</t>
  </si>
  <si>
    <t>（％）</t>
  </si>
  <si>
    <t>　（％）</t>
  </si>
  <si>
    <t>６か月児</t>
    <rPh sb="2" eb="3">
      <t>ゲツ</t>
    </rPh>
    <rPh sb="3" eb="4">
      <t>ジ</t>
    </rPh>
    <phoneticPr fontId="9"/>
  </si>
  <si>
    <t xml:space="preserve">
いいえ</t>
    <phoneticPr fontId="9"/>
  </si>
  <si>
    <t>７か月児</t>
    <rPh sb="2" eb="3">
      <t>ゲツ</t>
    </rPh>
    <rPh sb="3" eb="4">
      <t>ジ</t>
    </rPh>
    <phoneticPr fontId="9"/>
  </si>
  <si>
    <t>８か月児</t>
    <rPh sb="2" eb="3">
      <t>ゲツ</t>
    </rPh>
    <rPh sb="3" eb="4">
      <t>ジ</t>
    </rPh>
    <phoneticPr fontId="9"/>
  </si>
  <si>
    <t>沖縄県総計</t>
    <rPh sb="0" eb="3">
      <t>オキナワケン</t>
    </rPh>
    <rPh sb="3" eb="4">
      <t>ソウ</t>
    </rPh>
    <rPh sb="4" eb="5">
      <t>ソウケイ</t>
    </rPh>
    <phoneticPr fontId="9"/>
  </si>
  <si>
    <t>金武町</t>
    <rPh sb="0" eb="2">
      <t>キン</t>
    </rPh>
    <rPh sb="2" eb="3">
      <t>チョウ</t>
    </rPh>
    <phoneticPr fontId="9"/>
  </si>
  <si>
    <t>那覇市保健所</t>
    <rPh sb="0" eb="3">
      <t>ナハシ</t>
    </rPh>
    <rPh sb="3" eb="5">
      <t>ホケン</t>
    </rPh>
    <rPh sb="5" eb="6">
      <t>ショ</t>
    </rPh>
    <phoneticPr fontId="9"/>
  </si>
  <si>
    <t>糸満市</t>
    <rPh sb="0" eb="2">
      <t>イトマン</t>
    </rPh>
    <rPh sb="2" eb="3">
      <t>シ</t>
    </rPh>
    <phoneticPr fontId="9"/>
  </si>
  <si>
    <t>　注）集計対象数とは、６か月・７か月・８か月数から記入もれを除いた数である。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3" eb="14">
      <t>ゲツ</t>
    </rPh>
    <rPh sb="17" eb="18">
      <t>ゲツ</t>
    </rPh>
    <rPh sb="21" eb="22">
      <t>ゲツ</t>
    </rPh>
    <rPh sb="22" eb="23">
      <t>カズ</t>
    </rPh>
    <rPh sb="25" eb="27">
      <t>キニュウ</t>
    </rPh>
    <rPh sb="30" eb="31">
      <t>ノゾ</t>
    </rPh>
    <rPh sb="33" eb="34">
      <t>カズ</t>
    </rPh>
    <phoneticPr fontId="9"/>
  </si>
  <si>
    <t>統計資料 № 52</t>
    <rPh sb="0" eb="2">
      <t>トウケイ</t>
    </rPh>
    <rPh sb="2" eb="4">
      <t>シリョウ</t>
    </rPh>
    <phoneticPr fontId="9"/>
  </si>
  <si>
    <t>発達（２）（１歳６か月～８か月児）</t>
    <rPh sb="0" eb="2">
      <t>ハッタツ</t>
    </rPh>
    <rPh sb="10" eb="11">
      <t>ゲツ</t>
    </rPh>
    <rPh sb="14" eb="15">
      <t>ゲツ</t>
    </rPh>
    <phoneticPr fontId="9"/>
  </si>
  <si>
    <t>　（問い）小さいものをつまめる（ボーロなど）</t>
    <rPh sb="2" eb="3">
      <t>ト</t>
    </rPh>
    <rPh sb="5" eb="6">
      <t>チイ</t>
    </rPh>
    <phoneticPr fontId="9"/>
  </si>
  <si>
    <t>はい</t>
    <phoneticPr fontId="9"/>
  </si>
  <si>
    <t>いいえ</t>
    <phoneticPr fontId="9"/>
  </si>
  <si>
    <t xml:space="preserve">
いいえ</t>
    <phoneticPr fontId="9"/>
  </si>
  <si>
    <t>統計資料 № 53</t>
    <rPh sb="0" eb="2">
      <t>トウケイ</t>
    </rPh>
    <rPh sb="2" eb="4">
      <t>シリョウ</t>
    </rPh>
    <phoneticPr fontId="9"/>
  </si>
  <si>
    <t>発達（３）（１歳６か月～８か月児）</t>
    <rPh sb="0" eb="2">
      <t>ハッタツ</t>
    </rPh>
    <rPh sb="10" eb="11">
      <t>ゲツ</t>
    </rPh>
    <rPh sb="14" eb="15">
      <t>ゲツ</t>
    </rPh>
    <phoneticPr fontId="9"/>
  </si>
  <si>
    <t>　（問い）なぐり書きをする</t>
    <rPh sb="2" eb="3">
      <t>ト</t>
    </rPh>
    <rPh sb="8" eb="9">
      <t>カ</t>
    </rPh>
    <phoneticPr fontId="9"/>
  </si>
  <si>
    <t>統計資料 № 54</t>
    <rPh sb="0" eb="2">
      <t>トウケイ</t>
    </rPh>
    <rPh sb="2" eb="4">
      <t>シリョウ</t>
    </rPh>
    <phoneticPr fontId="9"/>
  </si>
  <si>
    <t>発達（４）（１歳６か月～８か月児）</t>
    <rPh sb="0" eb="2">
      <t>ハッタツ</t>
    </rPh>
    <rPh sb="10" eb="11">
      <t>ゲツ</t>
    </rPh>
    <rPh sb="14" eb="15">
      <t>ゲツ</t>
    </rPh>
    <phoneticPr fontId="9"/>
  </si>
  <si>
    <t>　（問い）目の動き、視力が気になる</t>
    <rPh sb="2" eb="3">
      <t>ト</t>
    </rPh>
    <rPh sb="5" eb="6">
      <t>メ</t>
    </rPh>
    <rPh sb="7" eb="8">
      <t>ウゴ</t>
    </rPh>
    <rPh sb="10" eb="12">
      <t>シリョク</t>
    </rPh>
    <rPh sb="13" eb="14">
      <t>キ</t>
    </rPh>
    <phoneticPr fontId="9"/>
  </si>
  <si>
    <t>はい</t>
    <phoneticPr fontId="1"/>
  </si>
  <si>
    <t>統計資料 № 55</t>
    <rPh sb="0" eb="2">
      <t>トウケイ</t>
    </rPh>
    <rPh sb="2" eb="4">
      <t>シリョウ</t>
    </rPh>
    <phoneticPr fontId="9"/>
  </si>
  <si>
    <t>発達（５）（１歳６か月～８か月児）</t>
    <rPh sb="0" eb="2">
      <t>ハッタツ</t>
    </rPh>
    <rPh sb="10" eb="11">
      <t>ゲツ</t>
    </rPh>
    <rPh sb="14" eb="15">
      <t>ゲツ</t>
    </rPh>
    <phoneticPr fontId="9"/>
  </si>
  <si>
    <t>　（問い）聞こえについて気になることがある</t>
    <rPh sb="2" eb="3">
      <t>ト</t>
    </rPh>
    <rPh sb="5" eb="6">
      <t>キ</t>
    </rPh>
    <rPh sb="12" eb="13">
      <t>キ</t>
    </rPh>
    <phoneticPr fontId="9"/>
  </si>
  <si>
    <t>統計資料 № 56</t>
    <rPh sb="0" eb="2">
      <t>トウケイ</t>
    </rPh>
    <rPh sb="2" eb="4">
      <t>シリョウ</t>
    </rPh>
    <phoneticPr fontId="9"/>
  </si>
  <si>
    <t>発達（６）（１歳６か月～８か月児）</t>
    <rPh sb="0" eb="2">
      <t>ハッタツ</t>
    </rPh>
    <rPh sb="10" eb="11">
      <t>ゲツ</t>
    </rPh>
    <rPh sb="14" eb="15">
      <t>ゲツ</t>
    </rPh>
    <phoneticPr fontId="9"/>
  </si>
  <si>
    <t>　（問い）「お目々どこ？」など身体の一部を聞かれて指させる</t>
    <rPh sb="2" eb="3">
      <t>ト</t>
    </rPh>
    <rPh sb="7" eb="8">
      <t>メ</t>
    </rPh>
    <rPh sb="15" eb="17">
      <t>シンタイ</t>
    </rPh>
    <rPh sb="18" eb="20">
      <t>イチブ</t>
    </rPh>
    <rPh sb="21" eb="22">
      <t>キ</t>
    </rPh>
    <rPh sb="25" eb="26">
      <t>ユビ</t>
    </rPh>
    <phoneticPr fontId="9"/>
  </si>
  <si>
    <t>統計資料 № 57</t>
    <rPh sb="0" eb="2">
      <t>トウケイ</t>
    </rPh>
    <rPh sb="2" eb="4">
      <t>シリョウ</t>
    </rPh>
    <phoneticPr fontId="9"/>
  </si>
  <si>
    <t>発達（７）（１歳６か月～８か月児）</t>
    <rPh sb="0" eb="2">
      <t>ハッタツ</t>
    </rPh>
    <rPh sb="10" eb="11">
      <t>ゲツ</t>
    </rPh>
    <rPh sb="14" eb="15">
      <t>ゲツ</t>
    </rPh>
    <phoneticPr fontId="9"/>
  </si>
  <si>
    <t>　（問い）意味のある言葉を３語以上話せる</t>
    <rPh sb="2" eb="3">
      <t>ト</t>
    </rPh>
    <rPh sb="5" eb="7">
      <t>イミ</t>
    </rPh>
    <rPh sb="10" eb="12">
      <t>コトバ</t>
    </rPh>
    <rPh sb="14" eb="15">
      <t>ゴ</t>
    </rPh>
    <rPh sb="15" eb="17">
      <t>イジョウ</t>
    </rPh>
    <rPh sb="17" eb="18">
      <t>ハナ</t>
    </rPh>
    <phoneticPr fontId="9"/>
  </si>
  <si>
    <t>統計資料 № 58</t>
    <rPh sb="0" eb="2">
      <t>トウケイ</t>
    </rPh>
    <rPh sb="2" eb="4">
      <t>シリョウ</t>
    </rPh>
    <phoneticPr fontId="9"/>
  </si>
  <si>
    <t>発達（８）（１歳６か月～８か月児）</t>
    <rPh sb="0" eb="2">
      <t>ハッタツ</t>
    </rPh>
    <rPh sb="10" eb="11">
      <t>ゲツ</t>
    </rPh>
    <rPh sb="14" eb="15">
      <t>ゲツ</t>
    </rPh>
    <phoneticPr fontId="9"/>
  </si>
  <si>
    <t>　（問い）ほしいものを指さしで要求する</t>
    <rPh sb="2" eb="3">
      <t>ト</t>
    </rPh>
    <rPh sb="11" eb="12">
      <t>ユビ</t>
    </rPh>
    <rPh sb="15" eb="17">
      <t>ヨウキュウ</t>
    </rPh>
    <phoneticPr fontId="9"/>
  </si>
  <si>
    <t>統計資料 № 59</t>
    <rPh sb="0" eb="2">
      <t>トウケイ</t>
    </rPh>
    <rPh sb="2" eb="4">
      <t>シリョウ</t>
    </rPh>
    <phoneticPr fontId="9"/>
  </si>
  <si>
    <t>発達（９）（１歳６か月～８か月児）</t>
    <rPh sb="0" eb="2">
      <t>ハッタツ</t>
    </rPh>
    <rPh sb="10" eb="11">
      <t>ゲツ</t>
    </rPh>
    <rPh sb="14" eb="15">
      <t>ゲツ</t>
    </rPh>
    <phoneticPr fontId="9"/>
  </si>
  <si>
    <t>　（問い）言葉だけで簡単な指示に対応できる</t>
    <rPh sb="2" eb="3">
      <t>ト</t>
    </rPh>
    <rPh sb="5" eb="7">
      <t>コトバ</t>
    </rPh>
    <rPh sb="10" eb="12">
      <t>カンタン</t>
    </rPh>
    <rPh sb="13" eb="15">
      <t>シジ</t>
    </rPh>
    <rPh sb="16" eb="18">
      <t>タイオウ</t>
    </rPh>
    <phoneticPr fontId="9"/>
  </si>
  <si>
    <t>統計資料 № 60</t>
    <rPh sb="0" eb="2">
      <t>トウケイ</t>
    </rPh>
    <rPh sb="2" eb="4">
      <t>シリョウ</t>
    </rPh>
    <phoneticPr fontId="9"/>
  </si>
  <si>
    <t>発達（１０）（１歳６か月～８か月児）</t>
    <rPh sb="0" eb="2">
      <t>ハッタツ</t>
    </rPh>
    <rPh sb="11" eb="12">
      <t>ゲツ</t>
    </rPh>
    <rPh sb="15" eb="16">
      <t>ゲツ</t>
    </rPh>
    <phoneticPr fontId="9"/>
  </si>
  <si>
    <t>　（問い）食事はさじを使って食べようとする</t>
    <rPh sb="2" eb="3">
      <t>ト</t>
    </rPh>
    <rPh sb="5" eb="7">
      <t>ショクジ</t>
    </rPh>
    <rPh sb="11" eb="12">
      <t>ツカ</t>
    </rPh>
    <rPh sb="14" eb="15">
      <t>タ</t>
    </rPh>
    <phoneticPr fontId="9"/>
  </si>
  <si>
    <t>統計資料 № 61</t>
    <rPh sb="0" eb="2">
      <t>トウケイ</t>
    </rPh>
    <rPh sb="2" eb="4">
      <t>シリョウ</t>
    </rPh>
    <phoneticPr fontId="9"/>
  </si>
  <si>
    <t>発達（１１）（１歳６か月～８か月児）</t>
    <rPh sb="0" eb="2">
      <t>ハッタツ</t>
    </rPh>
    <rPh sb="11" eb="12">
      <t>ゲツ</t>
    </rPh>
    <rPh sb="15" eb="16">
      <t>ゲツ</t>
    </rPh>
    <phoneticPr fontId="9"/>
  </si>
  <si>
    <t>　（問い）大人のまねをしたがる</t>
    <rPh sb="2" eb="3">
      <t>ト</t>
    </rPh>
    <rPh sb="5" eb="7">
      <t>オトナ</t>
    </rPh>
    <phoneticPr fontId="9"/>
  </si>
  <si>
    <t>統計資料 № 62</t>
    <rPh sb="0" eb="2">
      <t>トウケイ</t>
    </rPh>
    <rPh sb="2" eb="4">
      <t>シリョウ</t>
    </rPh>
    <phoneticPr fontId="9"/>
  </si>
  <si>
    <t>発達（１２）（１歳６か月～８か月児）</t>
    <rPh sb="0" eb="2">
      <t>ハッタツ</t>
    </rPh>
    <rPh sb="11" eb="12">
      <t>ゲツ</t>
    </rPh>
    <rPh sb="15" eb="16">
      <t>ゲツ</t>
    </rPh>
    <phoneticPr fontId="9"/>
  </si>
  <si>
    <t>　（問い）絵本を読み聞かせると喜ぶ</t>
    <rPh sb="2" eb="3">
      <t>ト</t>
    </rPh>
    <rPh sb="5" eb="7">
      <t>エホン</t>
    </rPh>
    <rPh sb="8" eb="9">
      <t>ヨ</t>
    </rPh>
    <rPh sb="10" eb="11">
      <t>キ</t>
    </rPh>
    <rPh sb="15" eb="16">
      <t>ヨロコ</t>
    </rPh>
    <phoneticPr fontId="9"/>
  </si>
  <si>
    <t>統計資料 № 63</t>
    <rPh sb="0" eb="2">
      <t>トウケイ</t>
    </rPh>
    <rPh sb="2" eb="4">
      <t>シリョウ</t>
    </rPh>
    <phoneticPr fontId="9"/>
  </si>
  <si>
    <t>発達（１３）（１歳６か月～８か月児）</t>
    <rPh sb="0" eb="2">
      <t>ハッタツ</t>
    </rPh>
    <rPh sb="11" eb="12">
      <t>ゲツ</t>
    </rPh>
    <rPh sb="15" eb="16">
      <t>ゲツ</t>
    </rPh>
    <phoneticPr fontId="9"/>
  </si>
  <si>
    <t>　（問い）極端な人みしり・場所みしりがある</t>
    <rPh sb="2" eb="3">
      <t>ト</t>
    </rPh>
    <rPh sb="5" eb="7">
      <t>キョクタン</t>
    </rPh>
    <rPh sb="8" eb="9">
      <t>ヒト</t>
    </rPh>
    <rPh sb="13" eb="15">
      <t>バショ</t>
    </rPh>
    <phoneticPr fontId="9"/>
  </si>
  <si>
    <t>いいえ　</t>
    <phoneticPr fontId="9"/>
  </si>
  <si>
    <t>統計資料 № 64</t>
    <rPh sb="0" eb="2">
      <t>トウケイ</t>
    </rPh>
    <rPh sb="2" eb="4">
      <t>シリョウ</t>
    </rPh>
    <phoneticPr fontId="9"/>
  </si>
  <si>
    <t>発達（１４）（１歳６か月～８か月児）</t>
    <rPh sb="0" eb="2">
      <t>ハッタツ</t>
    </rPh>
    <rPh sb="11" eb="12">
      <t>ゲツ</t>
    </rPh>
    <rPh sb="15" eb="16">
      <t>ゲツ</t>
    </rPh>
    <phoneticPr fontId="9"/>
  </si>
  <si>
    <t>　（問い）相手になってやると喜ぶ</t>
    <rPh sb="2" eb="3">
      <t>ト</t>
    </rPh>
    <rPh sb="5" eb="7">
      <t>アイテ</t>
    </rPh>
    <rPh sb="14" eb="15">
      <t>ヨロコ</t>
    </rPh>
    <phoneticPr fontId="9"/>
  </si>
  <si>
    <t>統計資料 № 65</t>
    <rPh sb="0" eb="2">
      <t>トウケイ</t>
    </rPh>
    <rPh sb="2" eb="4">
      <t>シリョウ</t>
    </rPh>
    <phoneticPr fontId="9"/>
  </si>
  <si>
    <t>発達（１５）（１歳６か月～８か月児）</t>
    <rPh sb="0" eb="2">
      <t>ハッタツ</t>
    </rPh>
    <rPh sb="11" eb="12">
      <t>ゲツ</t>
    </rPh>
    <rPh sb="15" eb="16">
      <t>ゲツ</t>
    </rPh>
    <phoneticPr fontId="9"/>
  </si>
  <si>
    <t>　（問い）他の子どもに関心をもつ</t>
    <rPh sb="2" eb="3">
      <t>ト</t>
    </rPh>
    <rPh sb="5" eb="6">
      <t>ホカ</t>
    </rPh>
    <rPh sb="7" eb="8">
      <t>コ</t>
    </rPh>
    <rPh sb="11" eb="13">
      <t>カンシン</t>
    </rPh>
    <phoneticPr fontId="9"/>
  </si>
  <si>
    <t>統計資料 № 66</t>
    <rPh sb="0" eb="2">
      <t>トウケイ</t>
    </rPh>
    <rPh sb="2" eb="4">
      <t>シリョウ</t>
    </rPh>
    <phoneticPr fontId="9"/>
  </si>
  <si>
    <t>発達（１６）（１歳６か月～８か月児）</t>
    <rPh sb="0" eb="2">
      <t>ハッタツ</t>
    </rPh>
    <rPh sb="11" eb="12">
      <t>ゲツ</t>
    </rPh>
    <rPh sb="15" eb="16">
      <t>ゲツ</t>
    </rPh>
    <phoneticPr fontId="9"/>
  </si>
  <si>
    <t>　（問い）ひとり遊びをする方を好む</t>
    <rPh sb="2" eb="3">
      <t>ト</t>
    </rPh>
    <rPh sb="8" eb="9">
      <t>アソ</t>
    </rPh>
    <rPh sb="13" eb="14">
      <t>ホウ</t>
    </rPh>
    <rPh sb="15" eb="16">
      <t>コノ</t>
    </rPh>
    <phoneticPr fontId="9"/>
  </si>
  <si>
    <t>統計資料 № 67</t>
    <rPh sb="0" eb="2">
      <t>トウケイ</t>
    </rPh>
    <rPh sb="2" eb="4">
      <t>シリョウ</t>
    </rPh>
    <phoneticPr fontId="9"/>
  </si>
  <si>
    <t>生活習慣（１）（１歳６か月児）</t>
    <rPh sb="0" eb="2">
      <t>セイカツ</t>
    </rPh>
    <rPh sb="2" eb="4">
      <t>シュウカン</t>
    </rPh>
    <rPh sb="9" eb="10">
      <t>サイ</t>
    </rPh>
    <rPh sb="12" eb="13">
      <t>ツキ</t>
    </rPh>
    <rPh sb="13" eb="14">
      <t>ジ</t>
    </rPh>
    <phoneticPr fontId="9"/>
  </si>
  <si>
    <t>（問い）朝食は毎日食べている</t>
    <rPh sb="1" eb="2">
      <t>ト</t>
    </rPh>
    <rPh sb="4" eb="6">
      <t>チョウショク</t>
    </rPh>
    <rPh sb="7" eb="9">
      <t>マイニチ</t>
    </rPh>
    <rPh sb="9" eb="10">
      <t>タ</t>
    </rPh>
    <phoneticPr fontId="9"/>
  </si>
  <si>
    <t>（問い）食事や</t>
    <rPh sb="1" eb="2">
      <t>ト</t>
    </rPh>
    <rPh sb="4" eb="6">
      <t>ショクジ</t>
    </rPh>
    <phoneticPr fontId="9"/>
  </si>
  <si>
    <t>おやつの時間は決まっている</t>
    <rPh sb="7" eb="8">
      <t>キ</t>
    </rPh>
    <phoneticPr fontId="9"/>
  </si>
  <si>
    <t>（問い）食事はよく噛んで食べる</t>
    <rPh sb="1" eb="2">
      <t>ト</t>
    </rPh>
    <rPh sb="9" eb="10">
      <t>カ</t>
    </rPh>
    <rPh sb="12" eb="13">
      <t>タ</t>
    </rPh>
    <phoneticPr fontId="9"/>
  </si>
  <si>
    <t>沖縄県総計</t>
    <rPh sb="0" eb="3">
      <t>オキナワケン</t>
    </rPh>
    <rPh sb="3" eb="4">
      <t>ソウ</t>
    </rPh>
    <phoneticPr fontId="9"/>
  </si>
  <si>
    <t>北部保健所</t>
    <phoneticPr fontId="9"/>
  </si>
  <si>
    <t>南部保健所</t>
    <rPh sb="0" eb="2">
      <t>ナンブ</t>
    </rPh>
    <phoneticPr fontId="9"/>
  </si>
  <si>
    <t>糸満市</t>
    <rPh sb="0" eb="2">
      <t>イトマン</t>
    </rPh>
    <phoneticPr fontId="9"/>
  </si>
  <si>
    <t>宮古保健所</t>
    <phoneticPr fontId="9"/>
  </si>
  <si>
    <t>八重山保健所</t>
    <phoneticPr fontId="9"/>
  </si>
  <si>
    <t>統計資料 № 68</t>
    <rPh sb="0" eb="2">
      <t>トウケイ</t>
    </rPh>
    <rPh sb="2" eb="4">
      <t>シリョウ</t>
    </rPh>
    <phoneticPr fontId="9"/>
  </si>
  <si>
    <t>生活習慣（２）（１歳６か月児）</t>
    <rPh sb="0" eb="2">
      <t>セイカツ</t>
    </rPh>
    <rPh sb="2" eb="4">
      <t>シュウカン</t>
    </rPh>
    <rPh sb="9" eb="10">
      <t>サイ</t>
    </rPh>
    <rPh sb="12" eb="13">
      <t>ツキ</t>
    </rPh>
    <rPh sb="13" eb="14">
      <t>ジ</t>
    </rPh>
    <phoneticPr fontId="9"/>
  </si>
  <si>
    <t>（問い）食事は喜んで食べる</t>
    <rPh sb="1" eb="2">
      <t>ト</t>
    </rPh>
    <rPh sb="4" eb="6">
      <t>ショクジ</t>
    </rPh>
    <rPh sb="7" eb="8">
      <t>ヨロコ</t>
    </rPh>
    <rPh sb="10" eb="11">
      <t>タ</t>
    </rPh>
    <phoneticPr fontId="9"/>
  </si>
  <si>
    <t>いいえ、備考の内訳（複数選択あり）</t>
    <rPh sb="4" eb="6">
      <t>ビコウ</t>
    </rPh>
    <rPh sb="7" eb="9">
      <t>ウチワケ</t>
    </rPh>
    <rPh sb="10" eb="12">
      <t>フクスウ</t>
    </rPh>
    <rPh sb="12" eb="14">
      <t>センタク</t>
    </rPh>
    <phoneticPr fontId="9"/>
  </si>
  <si>
    <t>（人）</t>
    <rPh sb="1" eb="2">
      <t>ヒト</t>
    </rPh>
    <phoneticPr fontId="9"/>
  </si>
  <si>
    <t>（％）</t>
    <phoneticPr fontId="9"/>
  </si>
  <si>
    <t>回答者数</t>
    <rPh sb="0" eb="2">
      <t>カイトウ</t>
    </rPh>
    <rPh sb="2" eb="3">
      <t>シャ</t>
    </rPh>
    <rPh sb="3" eb="4">
      <t>スウ</t>
    </rPh>
    <phoneticPr fontId="9"/>
  </si>
  <si>
    <t>偏食が目立つ</t>
    <rPh sb="0" eb="6">
      <t>ヘン</t>
    </rPh>
    <phoneticPr fontId="9"/>
  </si>
  <si>
    <t>食べさせにくい</t>
    <rPh sb="0" eb="1">
      <t>タ</t>
    </rPh>
    <phoneticPr fontId="9"/>
  </si>
  <si>
    <t>食が細い</t>
    <rPh sb="0" eb="1">
      <t>ショク</t>
    </rPh>
    <phoneticPr fontId="9"/>
  </si>
  <si>
    <t>うるま市</t>
    <rPh sb="3" eb="4">
      <t>シ</t>
    </rPh>
    <phoneticPr fontId="9"/>
  </si>
  <si>
    <t>那覇市保健所</t>
    <rPh sb="3" eb="5">
      <t>ホケン</t>
    </rPh>
    <rPh sb="5" eb="6">
      <t>ショ</t>
    </rPh>
    <phoneticPr fontId="9"/>
  </si>
  <si>
    <t>統計資料 № 69</t>
    <rPh sb="0" eb="2">
      <t>トウケイ</t>
    </rPh>
    <rPh sb="2" eb="4">
      <t>シリョウ</t>
    </rPh>
    <phoneticPr fontId="9"/>
  </si>
  <si>
    <t>生活習慣（３）（１歳６か月児）</t>
    <rPh sb="0" eb="2">
      <t>セイカツ</t>
    </rPh>
    <rPh sb="2" eb="4">
      <t>シュウカン</t>
    </rPh>
    <rPh sb="9" eb="10">
      <t>サイ</t>
    </rPh>
    <rPh sb="12" eb="13">
      <t>ツキ</t>
    </rPh>
    <rPh sb="13" eb="14">
      <t>ジ</t>
    </rPh>
    <phoneticPr fontId="9"/>
  </si>
  <si>
    <t>（問い）よく飲んでいる飲み物 （複数選択）</t>
    <rPh sb="1" eb="2">
      <t>ト</t>
    </rPh>
    <rPh sb="13" eb="14">
      <t>モノ</t>
    </rPh>
    <rPh sb="16" eb="18">
      <t>フクスウ</t>
    </rPh>
    <rPh sb="18" eb="20">
      <t>センタク</t>
    </rPh>
    <phoneticPr fontId="9"/>
  </si>
  <si>
    <t>牛乳・ミルク</t>
    <phoneticPr fontId="9"/>
  </si>
  <si>
    <t>お茶・水</t>
    <rPh sb="1" eb="2">
      <t>チャ</t>
    </rPh>
    <rPh sb="3" eb="4">
      <t>ミズ</t>
    </rPh>
    <phoneticPr fontId="9"/>
  </si>
  <si>
    <t>ジュース類</t>
    <phoneticPr fontId="9"/>
  </si>
  <si>
    <t>イオン飲料</t>
    <rPh sb="3" eb="5">
      <t>インリョウ</t>
    </rPh>
    <phoneticPr fontId="9"/>
  </si>
  <si>
    <t>その他</t>
    <phoneticPr fontId="9"/>
  </si>
  <si>
    <t>注）割合（％）は回答者数を分母に算出。</t>
    <rPh sb="0" eb="1">
      <t>チュウ</t>
    </rPh>
    <rPh sb="2" eb="4">
      <t>ワリアイ</t>
    </rPh>
    <rPh sb="8" eb="10">
      <t>カイトウ</t>
    </rPh>
    <rPh sb="10" eb="11">
      <t>シャ</t>
    </rPh>
    <rPh sb="11" eb="12">
      <t>カズ</t>
    </rPh>
    <rPh sb="13" eb="15">
      <t>ブンボ</t>
    </rPh>
    <rPh sb="16" eb="18">
      <t>サンシュツ</t>
    </rPh>
    <phoneticPr fontId="9"/>
  </si>
  <si>
    <t>統計資料 № 70</t>
    <rPh sb="0" eb="2">
      <t>トウケイ</t>
    </rPh>
    <rPh sb="2" eb="4">
      <t>シリョウ</t>
    </rPh>
    <phoneticPr fontId="9"/>
  </si>
  <si>
    <t>生活習慣（４）（１歳６か月児）</t>
    <rPh sb="0" eb="2">
      <t>セイカツ</t>
    </rPh>
    <rPh sb="2" eb="4">
      <t>シュウカン</t>
    </rPh>
    <rPh sb="9" eb="10">
      <t>サイ</t>
    </rPh>
    <rPh sb="12" eb="13">
      <t>ツキ</t>
    </rPh>
    <rPh sb="13" eb="14">
      <t>ジ</t>
    </rPh>
    <phoneticPr fontId="9"/>
  </si>
  <si>
    <t>　　　　</t>
    <phoneticPr fontId="9"/>
  </si>
  <si>
    <t>（問い）母乳を飲ませている</t>
    <rPh sb="1" eb="2">
      <t>ト</t>
    </rPh>
    <rPh sb="4" eb="6">
      <t>ボニュウ</t>
    </rPh>
    <rPh sb="7" eb="8">
      <t>ノ</t>
    </rPh>
    <phoneticPr fontId="9"/>
  </si>
  <si>
    <t>（問い）哺乳びん</t>
    <rPh sb="1" eb="2">
      <t>ト</t>
    </rPh>
    <phoneticPr fontId="9"/>
  </si>
  <si>
    <t>を使用している</t>
  </si>
  <si>
    <t>（問い）飲み物はコップで飲める</t>
    <rPh sb="1" eb="2">
      <t>ト</t>
    </rPh>
    <rPh sb="4" eb="5">
      <t>ノ</t>
    </rPh>
    <rPh sb="6" eb="7">
      <t>モノ</t>
    </rPh>
    <phoneticPr fontId="9"/>
  </si>
  <si>
    <t xml:space="preserve"> 　 （％）
はい</t>
    <phoneticPr fontId="9"/>
  </si>
  <si>
    <t>使用しない</t>
    <phoneticPr fontId="9"/>
  </si>
  <si>
    <t>使用する</t>
    <phoneticPr fontId="9"/>
  </si>
  <si>
    <t>　　　（人）　　　集計対象数</t>
    <rPh sb="4" eb="5">
      <t>ヒト</t>
    </rPh>
    <rPh sb="9" eb="11">
      <t>シュウケイ</t>
    </rPh>
    <rPh sb="11" eb="13">
      <t>タイショウ</t>
    </rPh>
    <rPh sb="13" eb="14">
      <t>スウ</t>
    </rPh>
    <phoneticPr fontId="9"/>
  </si>
  <si>
    <t>　　　（％）
使用する</t>
    <phoneticPr fontId="9"/>
  </si>
  <si>
    <t>　　　　（人）　　　　集計対象数</t>
    <rPh sb="5" eb="6">
      <t>ヒト</t>
    </rPh>
    <rPh sb="11" eb="13">
      <t>シュウケイ</t>
    </rPh>
    <rPh sb="13" eb="15">
      <t>タイショウ</t>
    </rPh>
    <rPh sb="15" eb="16">
      <t>スウ</t>
    </rPh>
    <phoneticPr fontId="9"/>
  </si>
  <si>
    <t>統計資料 № 71</t>
    <rPh sb="0" eb="2">
      <t>トウケイ</t>
    </rPh>
    <rPh sb="2" eb="4">
      <t>シリョウ</t>
    </rPh>
    <phoneticPr fontId="9"/>
  </si>
  <si>
    <t>生活習慣（５）（１歳６か月児）</t>
    <rPh sb="0" eb="2">
      <t>セイカツ</t>
    </rPh>
    <rPh sb="2" eb="4">
      <t>シュウカン</t>
    </rPh>
    <rPh sb="9" eb="10">
      <t>サイ</t>
    </rPh>
    <rPh sb="12" eb="13">
      <t>ツキ</t>
    </rPh>
    <rPh sb="13" eb="14">
      <t>ジ</t>
    </rPh>
    <phoneticPr fontId="9"/>
  </si>
  <si>
    <t>（問い）歯みがきは仕上げ磨きをしている</t>
    <rPh sb="1" eb="2">
      <t>ト</t>
    </rPh>
    <rPh sb="9" eb="11">
      <t>シア</t>
    </rPh>
    <rPh sb="12" eb="13">
      <t>ミガ</t>
    </rPh>
    <phoneticPr fontId="9"/>
  </si>
  <si>
    <t>毎日</t>
    <phoneticPr fontId="9"/>
  </si>
  <si>
    <t>時々</t>
    <phoneticPr fontId="9"/>
  </si>
  <si>
    <t>していない</t>
    <phoneticPr fontId="9"/>
  </si>
  <si>
    <t>　　　（％）
していない</t>
    <phoneticPr fontId="9"/>
  </si>
  <si>
    <t>　　　　統計資料 № 72</t>
    <rPh sb="4" eb="6">
      <t>トウケイ</t>
    </rPh>
    <rPh sb="6" eb="8">
      <t>シリョウ</t>
    </rPh>
    <phoneticPr fontId="45"/>
  </si>
  <si>
    <t>生活習慣（６）　（１歳６か月児）</t>
    <rPh sb="0" eb="2">
      <t>セイカツ</t>
    </rPh>
    <rPh sb="2" eb="4">
      <t>シュウカン</t>
    </rPh>
    <rPh sb="10" eb="11">
      <t>サイ</t>
    </rPh>
    <rPh sb="13" eb="14">
      <t>ゲツ</t>
    </rPh>
    <rPh sb="14" eb="15">
      <t>ジ</t>
    </rPh>
    <phoneticPr fontId="9"/>
  </si>
  <si>
    <t>（問い）テレビ／ビデオ　（時間／１日）</t>
    <rPh sb="1" eb="2">
      <t>ト</t>
    </rPh>
    <rPh sb="13" eb="15">
      <t>ジカン</t>
    </rPh>
    <rPh sb="16" eb="18">
      <t>イチニチ</t>
    </rPh>
    <phoneticPr fontId="45"/>
  </si>
  <si>
    <t>（人）</t>
    <rPh sb="1" eb="2">
      <t>ヒト</t>
    </rPh>
    <phoneticPr fontId="45"/>
  </si>
  <si>
    <t>（％）</t>
    <phoneticPr fontId="45"/>
  </si>
  <si>
    <t>見ない</t>
    <rPh sb="0" eb="1">
      <t>ミ</t>
    </rPh>
    <phoneticPr fontId="45"/>
  </si>
  <si>
    <t>３０分以内</t>
    <rPh sb="2" eb="3">
      <t>フン</t>
    </rPh>
    <rPh sb="3" eb="5">
      <t>イナイ</t>
    </rPh>
    <phoneticPr fontId="45"/>
  </si>
  <si>
    <t>１時間以内</t>
    <rPh sb="1" eb="3">
      <t>ジカン</t>
    </rPh>
    <rPh sb="3" eb="5">
      <t>イナイ</t>
    </rPh>
    <phoneticPr fontId="45"/>
  </si>
  <si>
    <t>２時間以内</t>
    <rPh sb="1" eb="3">
      <t>ジカン</t>
    </rPh>
    <rPh sb="3" eb="5">
      <t>イナイ</t>
    </rPh>
    <phoneticPr fontId="45"/>
  </si>
  <si>
    <t>３時間以内</t>
    <rPh sb="1" eb="3">
      <t>ジカン</t>
    </rPh>
    <rPh sb="3" eb="5">
      <t>イナイ</t>
    </rPh>
    <phoneticPr fontId="45"/>
  </si>
  <si>
    <t>３時間超</t>
    <rPh sb="1" eb="3">
      <t>ジカンイジョウ</t>
    </rPh>
    <rPh sb="3" eb="4">
      <t>コ</t>
    </rPh>
    <phoneticPr fontId="45"/>
  </si>
  <si>
    <t>記入もれ</t>
    <phoneticPr fontId="45"/>
  </si>
  <si>
    <t>集計対象数</t>
    <rPh sb="0" eb="2">
      <t>シュウケイ</t>
    </rPh>
    <rPh sb="2" eb="4">
      <t>タイショウ</t>
    </rPh>
    <rPh sb="4" eb="5">
      <t>スウ</t>
    </rPh>
    <phoneticPr fontId="45"/>
  </si>
  <si>
    <t>沖縄県総計</t>
    <rPh sb="0" eb="3">
      <t>オキナワケン</t>
    </rPh>
    <rPh sb="3" eb="4">
      <t>ソウ</t>
    </rPh>
    <rPh sb="4" eb="5">
      <t>ケイ</t>
    </rPh>
    <phoneticPr fontId="45"/>
  </si>
  <si>
    <t>うるま市</t>
    <phoneticPr fontId="45"/>
  </si>
  <si>
    <t>八重瀬町</t>
    <rPh sb="0" eb="2">
      <t>ヤエ</t>
    </rPh>
    <rPh sb="2" eb="3">
      <t>セ</t>
    </rPh>
    <phoneticPr fontId="45"/>
  </si>
  <si>
    <t>南城市</t>
    <rPh sb="0" eb="2">
      <t>ナンジョウ</t>
    </rPh>
    <rPh sb="2" eb="3">
      <t>シ</t>
    </rPh>
    <phoneticPr fontId="45"/>
  </si>
  <si>
    <t>宮古島市</t>
    <rPh sb="0" eb="3">
      <t>ミヤコジマ</t>
    </rPh>
    <phoneticPr fontId="45"/>
  </si>
  <si>
    <t>　注）集計対象数とは、受診者数から記入もれを除いた数である。</t>
    <rPh sb="3" eb="5">
      <t>シュウケイ</t>
    </rPh>
    <rPh sb="5" eb="7">
      <t>タイショウ</t>
    </rPh>
    <rPh sb="7" eb="8">
      <t>スウ</t>
    </rPh>
    <rPh sb="11" eb="13">
      <t>ジュシン</t>
    </rPh>
    <rPh sb="13" eb="14">
      <t>シャ</t>
    </rPh>
    <rPh sb="14" eb="15">
      <t>スウ</t>
    </rPh>
    <rPh sb="17" eb="19">
      <t>キニュウ</t>
    </rPh>
    <rPh sb="22" eb="23">
      <t>ノゾ</t>
    </rPh>
    <rPh sb="25" eb="26">
      <t>スウ</t>
    </rPh>
    <phoneticPr fontId="9"/>
  </si>
  <si>
    <t>　　　　統計資料 № 73</t>
    <rPh sb="4" eb="6">
      <t>トウケイ</t>
    </rPh>
    <rPh sb="6" eb="8">
      <t>シリョウ</t>
    </rPh>
    <phoneticPr fontId="45"/>
  </si>
  <si>
    <t>生活習慣（７）　（１歳６か月児）</t>
    <rPh sb="0" eb="2">
      <t>セイカツ</t>
    </rPh>
    <rPh sb="2" eb="4">
      <t>シュウカン</t>
    </rPh>
    <rPh sb="10" eb="11">
      <t>サイ</t>
    </rPh>
    <rPh sb="13" eb="14">
      <t>ゲツ</t>
    </rPh>
    <rPh sb="14" eb="15">
      <t>ジ</t>
    </rPh>
    <phoneticPr fontId="9"/>
  </si>
  <si>
    <t>（問い）起床時間</t>
    <rPh sb="1" eb="2">
      <t>ト</t>
    </rPh>
    <rPh sb="4" eb="6">
      <t>キショウ</t>
    </rPh>
    <rPh sb="6" eb="8">
      <t>ジカン</t>
    </rPh>
    <phoneticPr fontId="45"/>
  </si>
  <si>
    <t>６時前</t>
    <rPh sb="1" eb="2">
      <t>ジ</t>
    </rPh>
    <rPh sb="2" eb="3">
      <t>マエ</t>
    </rPh>
    <phoneticPr fontId="45"/>
  </si>
  <si>
    <t>６時台</t>
    <rPh sb="1" eb="2">
      <t>ジ</t>
    </rPh>
    <rPh sb="2" eb="3">
      <t>ダイ</t>
    </rPh>
    <phoneticPr fontId="45"/>
  </si>
  <si>
    <t>７時台</t>
    <rPh sb="1" eb="2">
      <t>ジ</t>
    </rPh>
    <rPh sb="2" eb="3">
      <t>ダイ</t>
    </rPh>
    <phoneticPr fontId="45"/>
  </si>
  <si>
    <t>８時台</t>
    <rPh sb="1" eb="2">
      <t>ジ</t>
    </rPh>
    <rPh sb="2" eb="3">
      <t>ダイ</t>
    </rPh>
    <phoneticPr fontId="45"/>
  </si>
  <si>
    <t>９時以降</t>
    <rPh sb="1" eb="2">
      <t>ジ</t>
    </rPh>
    <rPh sb="2" eb="4">
      <t>イコウ</t>
    </rPh>
    <phoneticPr fontId="45"/>
  </si>
  <si>
    <t xml:space="preserve">  注）集計対象数とは、受診者数から記入もれを除いた数である。</t>
    <rPh sb="4" eb="6">
      <t>シュウケイ</t>
    </rPh>
    <rPh sb="6" eb="8">
      <t>タイショウ</t>
    </rPh>
    <rPh sb="8" eb="9">
      <t>スウ</t>
    </rPh>
    <rPh sb="12" eb="14">
      <t>ジュシン</t>
    </rPh>
    <rPh sb="14" eb="15">
      <t>シャ</t>
    </rPh>
    <rPh sb="15" eb="16">
      <t>スウ</t>
    </rPh>
    <rPh sb="18" eb="20">
      <t>キニュウ</t>
    </rPh>
    <rPh sb="23" eb="24">
      <t>ノゾ</t>
    </rPh>
    <rPh sb="26" eb="27">
      <t>スウ</t>
    </rPh>
    <phoneticPr fontId="9"/>
  </si>
  <si>
    <t>　注）平成２４年度より、選択式から記入式に変更。</t>
    <rPh sb="1" eb="2">
      <t>チュウ</t>
    </rPh>
    <rPh sb="3" eb="5">
      <t>ヘイセイ</t>
    </rPh>
    <rPh sb="7" eb="9">
      <t>ネンド</t>
    </rPh>
    <rPh sb="12" eb="14">
      <t>センタク</t>
    </rPh>
    <rPh sb="14" eb="15">
      <t>シキ</t>
    </rPh>
    <rPh sb="17" eb="19">
      <t>キニュウ</t>
    </rPh>
    <rPh sb="19" eb="20">
      <t>シキ</t>
    </rPh>
    <rPh sb="21" eb="23">
      <t>ヘンコウ</t>
    </rPh>
    <phoneticPr fontId="9"/>
  </si>
  <si>
    <t>　　　　統計資料 № 74</t>
    <rPh sb="4" eb="6">
      <t>トウケイ</t>
    </rPh>
    <rPh sb="6" eb="8">
      <t>シリョウ</t>
    </rPh>
    <phoneticPr fontId="45"/>
  </si>
  <si>
    <t>生活習慣（８）　（１歳６か月児）</t>
    <rPh sb="0" eb="2">
      <t>セイカツ</t>
    </rPh>
    <rPh sb="2" eb="4">
      <t>シュウカン</t>
    </rPh>
    <rPh sb="10" eb="11">
      <t>サイ</t>
    </rPh>
    <rPh sb="13" eb="14">
      <t>ゲツ</t>
    </rPh>
    <rPh sb="14" eb="15">
      <t>ジ</t>
    </rPh>
    <phoneticPr fontId="9"/>
  </si>
  <si>
    <t>（問い）就寝時間</t>
    <rPh sb="1" eb="2">
      <t>ト</t>
    </rPh>
    <rPh sb="4" eb="6">
      <t>シュウシン</t>
    </rPh>
    <rPh sb="6" eb="8">
      <t>ジカン</t>
    </rPh>
    <phoneticPr fontId="45"/>
  </si>
  <si>
    <t>２０時前</t>
    <rPh sb="2" eb="4">
      <t>ジマエ</t>
    </rPh>
    <phoneticPr fontId="45"/>
  </si>
  <si>
    <t>２０時台</t>
    <rPh sb="2" eb="3">
      <t>ジ</t>
    </rPh>
    <rPh sb="3" eb="4">
      <t>ダイ</t>
    </rPh>
    <phoneticPr fontId="9"/>
  </si>
  <si>
    <t>２１時台</t>
    <rPh sb="2" eb="3">
      <t>ジダイ</t>
    </rPh>
    <rPh sb="3" eb="4">
      <t>ダイ</t>
    </rPh>
    <phoneticPr fontId="45"/>
  </si>
  <si>
    <t>２２時台</t>
    <rPh sb="2" eb="3">
      <t>ジ</t>
    </rPh>
    <rPh sb="3" eb="4">
      <t>ダイ</t>
    </rPh>
    <phoneticPr fontId="45"/>
  </si>
  <si>
    <t>２３時以降</t>
    <rPh sb="2" eb="3">
      <t>ジ</t>
    </rPh>
    <rPh sb="3" eb="5">
      <t>イコウ</t>
    </rPh>
    <phoneticPr fontId="45"/>
  </si>
  <si>
    <t>　注）平成２４年度より、選択式から記入式に変更。</t>
    <rPh sb="3" eb="5">
      <t>ヘイセイ</t>
    </rPh>
    <rPh sb="7" eb="9">
      <t>ネンド</t>
    </rPh>
    <rPh sb="12" eb="14">
      <t>センタク</t>
    </rPh>
    <rPh sb="14" eb="15">
      <t>シキ</t>
    </rPh>
    <rPh sb="17" eb="19">
      <t>キニュウ</t>
    </rPh>
    <rPh sb="19" eb="20">
      <t>シキ</t>
    </rPh>
    <rPh sb="21" eb="23">
      <t>ヘンコウ</t>
    </rPh>
    <phoneticPr fontId="9"/>
  </si>
  <si>
    <t>　　　　統計資料 № 75</t>
    <rPh sb="4" eb="6">
      <t>トウケイ</t>
    </rPh>
    <rPh sb="6" eb="8">
      <t>シリョウ</t>
    </rPh>
    <phoneticPr fontId="45"/>
  </si>
  <si>
    <t>生活習慣（９）　（１歳６か月児）</t>
    <rPh sb="0" eb="2">
      <t>セイカツ</t>
    </rPh>
    <rPh sb="2" eb="4">
      <t>シュウカン</t>
    </rPh>
    <rPh sb="10" eb="11">
      <t>サイ</t>
    </rPh>
    <rPh sb="13" eb="14">
      <t>ゲツ</t>
    </rPh>
    <rPh sb="14" eb="15">
      <t>ジ</t>
    </rPh>
    <phoneticPr fontId="9"/>
  </si>
  <si>
    <t>（問い）お昼寝</t>
    <rPh sb="5" eb="7">
      <t>ヒルネ</t>
    </rPh>
    <phoneticPr fontId="9"/>
  </si>
  <si>
    <t>（％）</t>
    <phoneticPr fontId="45"/>
  </si>
  <si>
    <t>しない</t>
    <phoneticPr fontId="45"/>
  </si>
  <si>
    <t>1時間以内</t>
    <rPh sb="1" eb="3">
      <t>ジカン</t>
    </rPh>
    <rPh sb="3" eb="5">
      <t>イナイ</t>
    </rPh>
    <phoneticPr fontId="9"/>
  </si>
  <si>
    <t>2時間以内</t>
    <rPh sb="1" eb="3">
      <t>ジカン</t>
    </rPh>
    <rPh sb="3" eb="5">
      <t>イナイ</t>
    </rPh>
    <phoneticPr fontId="9"/>
  </si>
  <si>
    <t>3時間以内</t>
    <rPh sb="1" eb="3">
      <t>ジカン</t>
    </rPh>
    <rPh sb="3" eb="5">
      <t>イナイ</t>
    </rPh>
    <phoneticPr fontId="45"/>
  </si>
  <si>
    <t>3時間超</t>
    <rPh sb="1" eb="3">
      <t>ジカン</t>
    </rPh>
    <rPh sb="3" eb="4">
      <t>コ</t>
    </rPh>
    <phoneticPr fontId="45"/>
  </si>
  <si>
    <t>記入もれ</t>
    <phoneticPr fontId="45"/>
  </si>
  <si>
    <t>しない</t>
    <phoneticPr fontId="9"/>
  </si>
  <si>
    <t>1時間以内</t>
    <rPh sb="3" eb="5">
      <t>イナイ</t>
    </rPh>
    <phoneticPr fontId="9"/>
  </si>
  <si>
    <t>2時間以内</t>
    <rPh sb="3" eb="5">
      <t>イナイ</t>
    </rPh>
    <phoneticPr fontId="9"/>
  </si>
  <si>
    <t>3時間以内</t>
    <rPh sb="3" eb="5">
      <t>イナイ</t>
    </rPh>
    <phoneticPr fontId="9"/>
  </si>
  <si>
    <t>3時間超</t>
    <rPh sb="1" eb="3">
      <t>ジカン</t>
    </rPh>
    <rPh sb="3" eb="4">
      <t>コ</t>
    </rPh>
    <phoneticPr fontId="9"/>
  </si>
  <si>
    <t>うるま市</t>
    <phoneticPr fontId="45"/>
  </si>
  <si>
    <t>　　　　統計資料 № 76</t>
    <rPh sb="4" eb="6">
      <t>トウケイ</t>
    </rPh>
    <rPh sb="6" eb="8">
      <t>シリョウ</t>
    </rPh>
    <phoneticPr fontId="45"/>
  </si>
  <si>
    <t>生活習慣（１０）　（１歳６か月児）</t>
    <rPh sb="0" eb="2">
      <t>セイカツ</t>
    </rPh>
    <rPh sb="2" eb="4">
      <t>シュウカン</t>
    </rPh>
    <rPh sb="11" eb="12">
      <t>サイ</t>
    </rPh>
    <rPh sb="14" eb="15">
      <t>ゲツ</t>
    </rPh>
    <rPh sb="15" eb="16">
      <t>ジ</t>
    </rPh>
    <phoneticPr fontId="9"/>
  </si>
  <si>
    <t>夜間の睡眠時間</t>
    <rPh sb="0" eb="2">
      <t>ヤカン</t>
    </rPh>
    <rPh sb="3" eb="5">
      <t>スイミン</t>
    </rPh>
    <rPh sb="5" eb="7">
      <t>ジカン</t>
    </rPh>
    <phoneticPr fontId="45"/>
  </si>
  <si>
    <t>８時間未満</t>
    <rPh sb="1" eb="3">
      <t>ジカン</t>
    </rPh>
    <rPh sb="3" eb="5">
      <t>ミマン</t>
    </rPh>
    <phoneticPr fontId="45"/>
  </si>
  <si>
    <t>８時間台</t>
    <rPh sb="1" eb="4">
      <t>ジカンダイ</t>
    </rPh>
    <phoneticPr fontId="9"/>
  </si>
  <si>
    <t>９時間台</t>
    <rPh sb="1" eb="4">
      <t>ジカンダイ</t>
    </rPh>
    <phoneticPr fontId="45"/>
  </si>
  <si>
    <t>１０時間台</t>
    <rPh sb="2" eb="5">
      <t>ジカンダイ</t>
    </rPh>
    <phoneticPr fontId="45"/>
  </si>
  <si>
    <t>１１時間台</t>
    <rPh sb="2" eb="5">
      <t>ジカンダイ</t>
    </rPh>
    <phoneticPr fontId="45"/>
  </si>
  <si>
    <t>１２時間以上</t>
    <rPh sb="2" eb="4">
      <t>ジカン</t>
    </rPh>
    <rPh sb="4" eb="6">
      <t>イジョウ</t>
    </rPh>
    <phoneticPr fontId="45"/>
  </si>
  <si>
    <t>９時間台</t>
    <rPh sb="1" eb="4">
      <t>ジカンダイ</t>
    </rPh>
    <phoneticPr fontId="9"/>
  </si>
  <si>
    <t>１２時間以上</t>
    <rPh sb="2" eb="6">
      <t>ジカンイジョウ</t>
    </rPh>
    <phoneticPr fontId="45"/>
  </si>
  <si>
    <t>統計資料 № 77</t>
    <rPh sb="0" eb="2">
      <t>トウケイ</t>
    </rPh>
    <rPh sb="2" eb="4">
      <t>シリョウ</t>
    </rPh>
    <phoneticPr fontId="9"/>
  </si>
  <si>
    <t>１歳６か月児の予防接種実施状況（１）</t>
    <rPh sb="7" eb="9">
      <t>ヨボウ</t>
    </rPh>
    <rPh sb="9" eb="11">
      <t>セッシュ</t>
    </rPh>
    <rPh sb="11" eb="13">
      <t>ジッシ</t>
    </rPh>
    <rPh sb="13" eb="15">
      <t>ジョウキョウ</t>
    </rPh>
    <phoneticPr fontId="9"/>
  </si>
  <si>
    <t>ＢＣＧ</t>
  </si>
  <si>
    <t>（人）</t>
    <rPh sb="1" eb="2">
      <t>ニン</t>
    </rPh>
    <phoneticPr fontId="9"/>
  </si>
  <si>
    <t>　　（％）</t>
    <phoneticPr fontId="9"/>
  </si>
  <si>
    <t>ポリオ（生）</t>
    <rPh sb="4" eb="5">
      <t>ナマ</t>
    </rPh>
    <phoneticPr fontId="9"/>
  </si>
  <si>
    <t xml:space="preserve"> （％）</t>
    <phoneticPr fontId="9"/>
  </si>
  <si>
    <t>接種済</t>
    <rPh sb="0" eb="2">
      <t>セッシュ</t>
    </rPh>
    <phoneticPr fontId="9"/>
  </si>
  <si>
    <t>未接種</t>
    <rPh sb="1" eb="3">
      <t>セッシュ</t>
    </rPh>
    <phoneticPr fontId="9"/>
  </si>
  <si>
    <t>１回目</t>
    <phoneticPr fontId="9"/>
  </si>
  <si>
    <t>２回目</t>
    <phoneticPr fontId="9"/>
  </si>
  <si>
    <t>未接種</t>
    <rPh sb="0" eb="1">
      <t>ミ</t>
    </rPh>
    <rPh sb="1" eb="3">
      <t>セッシュ</t>
    </rPh>
    <phoneticPr fontId="9"/>
  </si>
  <si>
    <t>沖縄県総計</t>
    <rPh sb="0" eb="3">
      <t>オキナワケン</t>
    </rPh>
    <rPh sb="3" eb="4">
      <t>ソウ</t>
    </rPh>
    <rPh sb="4" eb="5">
      <t>ケイ</t>
    </rPh>
    <phoneticPr fontId="9"/>
  </si>
  <si>
    <t>統計資料 № 78</t>
    <rPh sb="0" eb="2">
      <t>トウケイ</t>
    </rPh>
    <rPh sb="2" eb="4">
      <t>シリョウ</t>
    </rPh>
    <phoneticPr fontId="9"/>
  </si>
  <si>
    <t>１歳６か月児の予防接種実施状況（２）</t>
    <rPh sb="7" eb="9">
      <t>ヨボウ</t>
    </rPh>
    <rPh sb="9" eb="11">
      <t>セッシュ</t>
    </rPh>
    <rPh sb="11" eb="13">
      <t>ジッシ</t>
    </rPh>
    <rPh sb="13" eb="15">
      <t>ジョウキョウ</t>
    </rPh>
    <phoneticPr fontId="9"/>
  </si>
  <si>
    <t>ポリオ（不活化）</t>
    <rPh sb="4" eb="5">
      <t>フ</t>
    </rPh>
    <rPh sb="5" eb="7">
      <t>カツカ</t>
    </rPh>
    <phoneticPr fontId="9"/>
  </si>
  <si>
    <t>３回目</t>
    <phoneticPr fontId="9"/>
  </si>
  <si>
    <t>４回目</t>
    <phoneticPr fontId="9"/>
  </si>
  <si>
    <t>統計資料 № 79</t>
    <rPh sb="0" eb="2">
      <t>トウケイ</t>
    </rPh>
    <rPh sb="2" eb="4">
      <t>シリョウ</t>
    </rPh>
    <phoneticPr fontId="9"/>
  </si>
  <si>
    <t>１歳６か月児の予防接種実施状況（３）</t>
    <phoneticPr fontId="9"/>
  </si>
  <si>
    <t>ＤＰＴ</t>
    <phoneticPr fontId="9"/>
  </si>
  <si>
    <t>対象数</t>
  </si>
  <si>
    <r>
      <t>３回終了後の追加</t>
    </r>
    <r>
      <rPr>
        <sz val="10"/>
        <rFont val="ＭＳ 明朝"/>
        <family val="1"/>
        <charset val="128"/>
      </rPr>
      <t>　</t>
    </r>
    <phoneticPr fontId="55"/>
  </si>
  <si>
    <t>２回終了後の追加</t>
    <phoneticPr fontId="55"/>
  </si>
  <si>
    <t>(人）</t>
    <rPh sb="1" eb="2">
      <t>ヒト</t>
    </rPh>
    <phoneticPr fontId="9"/>
  </si>
  <si>
    <t>DPT</t>
    <phoneticPr fontId="9"/>
  </si>
  <si>
    <t>市町村名</t>
    <rPh sb="3" eb="4">
      <t>メイ</t>
    </rPh>
    <phoneticPr fontId="55"/>
  </si>
  <si>
    <t>受診者数</t>
    <rPh sb="2" eb="3">
      <t>シャ</t>
    </rPh>
    <phoneticPr fontId="9"/>
  </si>
  <si>
    <t>1回目</t>
    <phoneticPr fontId="55"/>
  </si>
  <si>
    <t>2回目</t>
    <phoneticPr fontId="55"/>
  </si>
  <si>
    <t>3回目</t>
    <phoneticPr fontId="55"/>
  </si>
  <si>
    <t>未接種</t>
    <phoneticPr fontId="55"/>
  </si>
  <si>
    <t>記入もれ</t>
    <rPh sb="0" eb="2">
      <t>キニュウ</t>
    </rPh>
    <phoneticPr fontId="55"/>
  </si>
  <si>
    <t>３回終了</t>
    <phoneticPr fontId="9"/>
  </si>
  <si>
    <t>接種済</t>
    <phoneticPr fontId="55"/>
  </si>
  <si>
    <t>２回終了</t>
    <phoneticPr fontId="9"/>
  </si>
  <si>
    <t>沖縄県総計</t>
    <rPh sb="0" eb="3">
      <t>オキナワケン</t>
    </rPh>
    <rPh sb="3" eb="4">
      <t>ソウ</t>
    </rPh>
    <phoneticPr fontId="55"/>
  </si>
  <si>
    <t>北部保健所</t>
    <phoneticPr fontId="55"/>
  </si>
  <si>
    <t>中部保健所</t>
    <phoneticPr fontId="55"/>
  </si>
  <si>
    <t>八重瀬町</t>
    <rPh sb="0" eb="2">
      <t>ヤエ</t>
    </rPh>
    <rPh sb="2" eb="3">
      <t>セ</t>
    </rPh>
    <phoneticPr fontId="55"/>
  </si>
  <si>
    <t>南城市</t>
    <rPh sb="0" eb="2">
      <t>ナンジョウ</t>
    </rPh>
    <rPh sb="2" eb="3">
      <t>シ</t>
    </rPh>
    <phoneticPr fontId="55"/>
  </si>
  <si>
    <t>宮古保健所</t>
    <phoneticPr fontId="55"/>
  </si>
  <si>
    <t>宮古島市</t>
    <rPh sb="0" eb="3">
      <t>ミヤコジマ</t>
    </rPh>
    <phoneticPr fontId="55"/>
  </si>
  <si>
    <t>八重山保健所</t>
    <phoneticPr fontId="55"/>
  </si>
  <si>
    <t>統計資料 № 80</t>
    <rPh sb="0" eb="2">
      <t>トウケイ</t>
    </rPh>
    <rPh sb="2" eb="4">
      <t>シリョウ</t>
    </rPh>
    <phoneticPr fontId="9"/>
  </si>
  <si>
    <t>１歳６か月児の予防接種実施状況（４）</t>
    <rPh sb="4" eb="5">
      <t>ツキ</t>
    </rPh>
    <rPh sb="7" eb="9">
      <t>ヨボウ</t>
    </rPh>
    <rPh sb="9" eb="11">
      <t>セッシュ</t>
    </rPh>
    <rPh sb="11" eb="13">
      <t>ジッシ</t>
    </rPh>
    <rPh sb="13" eb="15">
      <t>ジョウキョウ</t>
    </rPh>
    <phoneticPr fontId="9"/>
  </si>
  <si>
    <t>ＭＲ1期</t>
    <rPh sb="3" eb="4">
      <t>キ</t>
    </rPh>
    <phoneticPr fontId="9"/>
  </si>
  <si>
    <t>水痘</t>
    <rPh sb="0" eb="2">
      <t>スイトウ</t>
    </rPh>
    <phoneticPr fontId="9"/>
  </si>
  <si>
    <t>流行性耳下腺炎</t>
    <rPh sb="0" eb="3">
      <t>リュウコウセイ</t>
    </rPh>
    <rPh sb="3" eb="4">
      <t>ミミ</t>
    </rPh>
    <rPh sb="4" eb="5">
      <t>シタ</t>
    </rPh>
    <rPh sb="5" eb="6">
      <t>セン</t>
    </rPh>
    <rPh sb="6" eb="7">
      <t>エン</t>
    </rPh>
    <phoneticPr fontId="9"/>
  </si>
  <si>
    <t>接種済</t>
    <rPh sb="0" eb="2">
      <t>セッシュ</t>
    </rPh>
    <rPh sb="2" eb="3">
      <t>スミ</t>
    </rPh>
    <phoneticPr fontId="9"/>
  </si>
  <si>
    <t>未接種</t>
    <phoneticPr fontId="9"/>
  </si>
  <si>
    <t>１回目</t>
    <rPh sb="1" eb="3">
      <t>カイメ</t>
    </rPh>
    <phoneticPr fontId="9"/>
  </si>
  <si>
    <t>２回目</t>
    <rPh sb="1" eb="3">
      <t>カイメ</t>
    </rPh>
    <phoneticPr fontId="9"/>
  </si>
  <si>
    <t>未接種</t>
  </si>
  <si>
    <t>　　統計資料 № 81</t>
    <rPh sb="2" eb="4">
      <t>トウケイ</t>
    </rPh>
    <rPh sb="4" eb="6">
      <t>シリョウ</t>
    </rPh>
    <phoneticPr fontId="9"/>
  </si>
  <si>
    <t>１歳６か月児の予防接種実施状況（５）</t>
    <phoneticPr fontId="9"/>
  </si>
  <si>
    <t>ヒブ（Ｈｉｂ）乳児期</t>
    <rPh sb="7" eb="9">
      <t>ニュウジ</t>
    </rPh>
    <rPh sb="9" eb="10">
      <t>キ</t>
    </rPh>
    <phoneticPr fontId="9"/>
  </si>
  <si>
    <t>ヒブ（Ｈｉｂ）１歳以後</t>
    <rPh sb="8" eb="9">
      <t>サイ</t>
    </rPh>
    <rPh sb="9" eb="11">
      <t>イゴ</t>
    </rPh>
    <phoneticPr fontId="9"/>
  </si>
  <si>
    <t>接種済</t>
    <rPh sb="0" eb="2">
      <t>セッシュ</t>
    </rPh>
    <rPh sb="2" eb="3">
      <t>ス</t>
    </rPh>
    <phoneticPr fontId="55"/>
  </si>
  <si>
    <t>　　統計資料 № 82</t>
    <rPh sb="2" eb="4">
      <t>トウケイ</t>
    </rPh>
    <rPh sb="4" eb="6">
      <t>シリョウ</t>
    </rPh>
    <phoneticPr fontId="9"/>
  </si>
  <si>
    <t>１歳６か月児の予防接種実施状況（６）</t>
    <phoneticPr fontId="9"/>
  </si>
  <si>
    <t>肺炎球菌乳児期</t>
    <rPh sb="0" eb="2">
      <t>ハイエン</t>
    </rPh>
    <rPh sb="2" eb="4">
      <t>キュウキン</t>
    </rPh>
    <rPh sb="4" eb="6">
      <t>ニュウジ</t>
    </rPh>
    <rPh sb="6" eb="7">
      <t>キ</t>
    </rPh>
    <phoneticPr fontId="9"/>
  </si>
  <si>
    <t>肺炎球菌１歳以後</t>
    <rPh sb="0" eb="2">
      <t>ハイエン</t>
    </rPh>
    <rPh sb="2" eb="4">
      <t>キュウキン</t>
    </rPh>
    <rPh sb="5" eb="6">
      <t>サイ</t>
    </rPh>
    <rPh sb="6" eb="8">
      <t>イゴ</t>
    </rPh>
    <phoneticPr fontId="9"/>
  </si>
  <si>
    <t>統計資料 № 83</t>
    <rPh sb="0" eb="2">
      <t>トウケイ</t>
    </rPh>
    <rPh sb="2" eb="4">
      <t>シリョウ</t>
    </rPh>
    <phoneticPr fontId="9"/>
  </si>
  <si>
    <t>１歳６か月児の予防接種実施状況（７）</t>
    <rPh sb="4" eb="5">
      <t>ゲツ</t>
    </rPh>
    <rPh sb="7" eb="9">
      <t>ヨボウ</t>
    </rPh>
    <rPh sb="9" eb="11">
      <t>セッシュ</t>
    </rPh>
    <rPh sb="11" eb="13">
      <t>ジッシ</t>
    </rPh>
    <rPh sb="13" eb="15">
      <t>ジョウキョウ</t>
    </rPh>
    <phoneticPr fontId="9"/>
  </si>
  <si>
    <t>ロタ（１価）</t>
    <rPh sb="4" eb="5">
      <t>カ</t>
    </rPh>
    <phoneticPr fontId="9"/>
  </si>
  <si>
    <t>ロタ（５価）</t>
    <rPh sb="4" eb="5">
      <t>カ</t>
    </rPh>
    <phoneticPr fontId="9"/>
  </si>
  <si>
    <t>未接種</t>
    <rPh sb="0" eb="3">
      <t>ミセッシュ</t>
    </rPh>
    <phoneticPr fontId="9"/>
  </si>
  <si>
    <t>統計資料 № 84</t>
    <rPh sb="0" eb="2">
      <t>トウケイ</t>
    </rPh>
    <rPh sb="2" eb="4">
      <t>シリョウ</t>
    </rPh>
    <phoneticPr fontId="9"/>
  </si>
  <si>
    <t>１歳６か月児の予防接種実施状況（８）</t>
    <rPh sb="7" eb="9">
      <t>ヨボウ</t>
    </rPh>
    <rPh sb="9" eb="11">
      <t>セッシュ</t>
    </rPh>
    <rPh sb="11" eb="13">
      <t>ジッシ</t>
    </rPh>
    <rPh sb="13" eb="15">
      <t>ジョウキョウ</t>
    </rPh>
    <phoneticPr fontId="9"/>
  </si>
  <si>
    <t>Ｂ型肝炎</t>
    <rPh sb="1" eb="2">
      <t>ガタ</t>
    </rPh>
    <rPh sb="2" eb="4">
      <t>カンエン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</si>
</sst>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 * #,##0_ ;_ * \-#,##0_ ;_ * &quot;-&quot;_ ;_ @_ "/>
    <numFmt numFmtId="176" formatCode="_ * #,##0.0\ ;_ * \-#,##0.00_ ;_ * &quot;-&quot;??_ ;_ @_ "/>
    <numFmt numFmtId="177" formatCode="_ * #,##0.0_ ;_ * \-#,##0.0_ ;_ * &quot;-&quot;_ ;_ @_ "/>
    <numFmt numFmtId="178" formatCode="_ * #,##0.0\ ;_ * \-#,##0.0\ ;_ * &quot;-&quot;??_ ;_ @_ "/>
    <numFmt numFmtId="179" formatCode="#,##0.0;[Red]\-#,##0.0"/>
    <numFmt numFmtId="180" formatCode="#,##0_);[Red]\(#,##0\)"/>
    <numFmt numFmtId="181" formatCode="#,##0.0_);[Red]\(#,##0.0\)"/>
    <numFmt numFmtId="182" formatCode="_ * #,##0.0_ ;_ * \-#,##0.0_ ;_ * &quot;-&quot;??_ ;_ @_ "/>
    <numFmt numFmtId="183" formatCode="_ * #,##0.0_ ;_ * \-#,##0.0_ ;_ * &quot;-&quot;?_ ;_ @_ "/>
    <numFmt numFmtId="184" formatCode="0.0000_ "/>
    <numFmt numFmtId="185" formatCode="_-* #,##0_-;\-* #,##0_-;_-* &quot;-&quot;_-;_-@_-"/>
    <numFmt numFmtId="186" formatCode="0_);[Red]\(0\)"/>
    <numFmt numFmtId="187" formatCode="#,##0_ "/>
    <numFmt numFmtId="188" formatCode="0.0_ "/>
    <numFmt numFmtId="189" formatCode="#,##0.0_ ;[Red]\-#,##0.0\ "/>
    <numFmt numFmtId="190" formatCode="_-* #,##0.0_-;\-* #,##0.0_-;_-* &quot;-&quot;_-;_-@_-"/>
    <numFmt numFmtId="191" formatCode="0.000_ "/>
    <numFmt numFmtId="192" formatCode="0.0"/>
    <numFmt numFmtId="193" formatCode="_ * #,##0\ ;_ * \-#,##0\ ;_ * &quot;-&quot;_ ;_ @_ "/>
    <numFmt numFmtId="194" formatCode="0.0_);[Red]\(0.0\)"/>
  </numFmts>
  <fonts count="6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Osaka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Ｐ明朝"/>
      <family val="1"/>
      <charset val="128"/>
    </font>
    <font>
      <b/>
      <sz val="13"/>
      <name val="ＭＳ 明朝"/>
      <family val="1"/>
      <charset val="128"/>
    </font>
    <font>
      <sz val="12"/>
      <name val="Osaka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8.8000000000000007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3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.5"/>
      <color indexed="8"/>
      <name val="ＭＳ 明朝"/>
      <family val="1"/>
      <charset val="128"/>
    </font>
    <font>
      <sz val="10"/>
      <name val="Osaka"/>
      <family val="3"/>
      <charset val="128"/>
    </font>
    <font>
      <sz val="8.5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7.5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明朝"/>
      <family val="1"/>
      <charset val="128"/>
    </font>
    <font>
      <b/>
      <sz val="14"/>
      <name val="ＭＳ 明朝"/>
      <family val="1"/>
      <charset val="128"/>
    </font>
    <font>
      <sz val="8.8000000000000007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Ｐゴシック"/>
      <family val="3"/>
    </font>
    <font>
      <sz val="9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Ｐゴシック"/>
      <family val="3"/>
    </font>
    <font>
      <sz val="11"/>
      <color rgb="FFFF0000"/>
      <name val="ＭＳ Ｐ明朝"/>
      <family val="1"/>
      <charset val="128"/>
    </font>
    <font>
      <b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hair">
        <color indexed="22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8"/>
      </top>
      <bottom style="thin">
        <color indexed="64"/>
      </bottom>
      <diagonal/>
    </border>
    <border>
      <left style="double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double">
        <color indexed="64"/>
      </right>
      <top/>
      <bottom style="hair">
        <color indexed="8"/>
      </bottom>
      <diagonal/>
    </border>
    <border>
      <left style="double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hair">
        <color indexed="22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22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65"/>
      </left>
      <right/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31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/>
      <right style="thin">
        <color indexed="65"/>
      </right>
      <top style="thin">
        <color indexed="64"/>
      </top>
      <bottom style="hair">
        <color indexed="64"/>
      </bottom>
      <diagonal/>
    </border>
    <border>
      <left style="thin">
        <color indexed="65"/>
      </left>
      <right/>
      <top style="thin">
        <color indexed="64"/>
      </top>
      <bottom style="hair">
        <color indexed="64"/>
      </bottom>
      <diagonal/>
    </border>
    <border>
      <left style="thin">
        <color indexed="65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5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hair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double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double">
        <color indexed="64"/>
      </right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65"/>
      </left>
      <right style="double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double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double">
        <color indexed="8"/>
      </right>
      <top style="thin">
        <color indexed="8"/>
      </top>
      <bottom/>
      <diagonal/>
    </border>
    <border>
      <left style="hair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22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22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22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double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 style="hair">
        <color indexed="64"/>
      </left>
      <right style="double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5"/>
      </right>
      <top style="thin">
        <color indexed="64"/>
      </top>
      <bottom style="hair">
        <color indexed="64"/>
      </bottom>
      <diagonal/>
    </border>
    <border>
      <left style="thin">
        <color indexed="65"/>
      </left>
      <right/>
      <top/>
      <bottom style="hair">
        <color indexed="64"/>
      </bottom>
      <diagonal/>
    </border>
  </borders>
  <cellStyleXfs count="2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6" fillId="0" borderId="0" applyFill="0" applyBorder="0" applyAlignment="0" applyProtection="0"/>
    <xf numFmtId="0" fontId="13" fillId="0" borderId="0"/>
    <xf numFmtId="38" fontId="20" fillId="0" borderId="0" applyFont="0" applyFill="0" applyBorder="0" applyAlignment="0" applyProtection="0">
      <alignment vertical="center"/>
    </xf>
    <xf numFmtId="0" fontId="3" fillId="0" borderId="0"/>
    <xf numFmtId="0" fontId="21" fillId="0" borderId="0"/>
    <xf numFmtId="0" fontId="20" fillId="0" borderId="0">
      <alignment vertical="center"/>
    </xf>
    <xf numFmtId="38" fontId="3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38" fontId="6" fillId="0" borderId="0" applyFill="0" applyBorder="0" applyAlignment="0" applyProtection="0"/>
    <xf numFmtId="0" fontId="51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8" fontId="3" fillId="0" borderId="0" applyFont="0" applyFill="0" applyBorder="0" applyAlignment="0" applyProtection="0"/>
    <xf numFmtId="185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0" fontId="10" fillId="0" borderId="0"/>
    <xf numFmtId="0" fontId="51" fillId="0" borderId="0"/>
    <xf numFmtId="185" fontId="51" fillId="0" borderId="0" applyFont="0" applyFill="0" applyBorder="0" applyAlignment="0" applyProtection="0"/>
    <xf numFmtId="185" fontId="51" fillId="0" borderId="0" applyFont="0" applyFill="0" applyBorder="0" applyAlignment="0" applyProtection="0"/>
  </cellStyleXfs>
  <cellXfs count="2850">
    <xf numFmtId="0" fontId="0" fillId="0" borderId="0" xfId="0">
      <alignment vertical="center"/>
    </xf>
    <xf numFmtId="0" fontId="4" fillId="0" borderId="0" xfId="2" applyNumberFormat="1" applyFont="1"/>
    <xf numFmtId="0" fontId="7" fillId="0" borderId="0" xfId="3" applyNumberFormat="1" applyFont="1" applyAlignment="1"/>
    <xf numFmtId="0" fontId="7" fillId="0" borderId="0" xfId="3" applyNumberFormat="1" applyFont="1"/>
    <xf numFmtId="0" fontId="8" fillId="0" borderId="0" xfId="3" applyNumberFormat="1" applyFont="1" applyAlignment="1">
      <alignment horizontal="right"/>
    </xf>
    <xf numFmtId="38" fontId="7" fillId="0" borderId="0" xfId="3" applyFont="1"/>
    <xf numFmtId="0" fontId="10" fillId="0" borderId="0" xfId="3" applyNumberFormat="1" applyFont="1" applyBorder="1" applyAlignment="1"/>
    <xf numFmtId="0" fontId="7" fillId="0" borderId="0" xfId="3" applyNumberFormat="1" applyFont="1" applyBorder="1" applyAlignment="1"/>
    <xf numFmtId="0" fontId="7" fillId="0" borderId="0" xfId="3" applyNumberFormat="1" applyFont="1" applyBorder="1"/>
    <xf numFmtId="0" fontId="11" fillId="0" borderId="0" xfId="3" applyNumberFormat="1" applyFont="1" applyBorder="1"/>
    <xf numFmtId="0" fontId="12" fillId="0" borderId="0" xfId="3" applyNumberFormat="1" applyFont="1" applyBorder="1" applyAlignment="1">
      <alignment horizontal="right"/>
    </xf>
    <xf numFmtId="0" fontId="12" fillId="0" borderId="0" xfId="3" applyNumberFormat="1" applyFont="1" applyBorder="1" applyAlignment="1">
      <alignment horizontal="left"/>
    </xf>
    <xf numFmtId="0" fontId="10" fillId="0" borderId="0" xfId="4" applyNumberFormat="1" applyFont="1" applyBorder="1" applyAlignment="1">
      <alignment horizontal="right"/>
    </xf>
    <xf numFmtId="0" fontId="14" fillId="0" borderId="1" xfId="3" applyNumberFormat="1" applyFont="1" applyBorder="1" applyAlignment="1"/>
    <xf numFmtId="0" fontId="14" fillId="0" borderId="4" xfId="3" applyNumberFormat="1" applyFont="1" applyBorder="1"/>
    <xf numFmtId="0" fontId="14" fillId="0" borderId="5" xfId="3" applyNumberFormat="1" applyFont="1" applyBorder="1"/>
    <xf numFmtId="0" fontId="14" fillId="0" borderId="6" xfId="3" applyNumberFormat="1" applyFont="1" applyBorder="1"/>
    <xf numFmtId="0" fontId="14" fillId="0" borderId="8" xfId="3" applyNumberFormat="1" applyFont="1" applyBorder="1"/>
    <xf numFmtId="0" fontId="14" fillId="0" borderId="9" xfId="3" applyNumberFormat="1" applyFont="1" applyBorder="1"/>
    <xf numFmtId="0" fontId="14" fillId="0" borderId="9" xfId="4" applyNumberFormat="1" applyFont="1" applyBorder="1"/>
    <xf numFmtId="38" fontId="14" fillId="0" borderId="0" xfId="3" applyFont="1"/>
    <xf numFmtId="0" fontId="14" fillId="0" borderId="11" xfId="3" applyNumberFormat="1" applyFont="1" applyBorder="1" applyAlignment="1"/>
    <xf numFmtId="0" fontId="14" fillId="0" borderId="12" xfId="3" applyNumberFormat="1" applyFont="1" applyBorder="1" applyAlignment="1">
      <alignment horizontal="center" vertical="center"/>
    </xf>
    <xf numFmtId="0" fontId="14" fillId="0" borderId="13" xfId="3" applyNumberFormat="1" applyFont="1" applyBorder="1" applyAlignment="1">
      <alignment horizontal="center" vertical="center"/>
    </xf>
    <xf numFmtId="0" fontId="14" fillId="0" borderId="14" xfId="3" applyNumberFormat="1" applyFont="1" applyBorder="1" applyAlignment="1">
      <alignment horizontal="center" vertical="top" wrapText="1"/>
    </xf>
    <xf numFmtId="0" fontId="14" fillId="0" borderId="15" xfId="3" applyNumberFormat="1" applyFont="1" applyBorder="1" applyAlignment="1">
      <alignment horizontal="center" vertical="top" wrapText="1"/>
    </xf>
    <xf numFmtId="0" fontId="14" fillId="0" borderId="16" xfId="3" applyNumberFormat="1" applyFont="1" applyBorder="1" applyAlignment="1">
      <alignment horizontal="center" vertical="top" wrapText="1"/>
    </xf>
    <xf numFmtId="0" fontId="14" fillId="0" borderId="17" xfId="3" applyNumberFormat="1" applyFont="1" applyBorder="1" applyAlignment="1">
      <alignment horizontal="center" vertical="top" wrapText="1"/>
    </xf>
    <xf numFmtId="0" fontId="14" fillId="0" borderId="5" xfId="3" applyNumberFormat="1" applyFont="1" applyBorder="1" applyAlignment="1">
      <alignment horizontal="center" vertical="top" wrapText="1"/>
    </xf>
    <xf numFmtId="0" fontId="14" fillId="0" borderId="18" xfId="3" applyNumberFormat="1" applyFont="1" applyBorder="1" applyAlignment="1">
      <alignment horizontal="center" vertical="top" wrapText="1"/>
    </xf>
    <xf numFmtId="0" fontId="14" fillId="0" borderId="19" xfId="3" applyNumberFormat="1" applyFont="1" applyBorder="1" applyAlignment="1">
      <alignment horizontal="center" vertical="top" wrapText="1"/>
    </xf>
    <xf numFmtId="0" fontId="14" fillId="0" borderId="12" xfId="3" applyNumberFormat="1" applyFont="1" applyBorder="1" applyAlignment="1">
      <alignment horizontal="center" vertical="top" wrapText="1"/>
    </xf>
    <xf numFmtId="0" fontId="14" fillId="0" borderId="4" xfId="3" applyNumberFormat="1" applyFont="1" applyBorder="1" applyAlignment="1">
      <alignment horizontal="center" vertical="top" wrapText="1"/>
    </xf>
    <xf numFmtId="0" fontId="14" fillId="0" borderId="20" xfId="3" applyNumberFormat="1" applyFont="1" applyBorder="1" applyAlignment="1">
      <alignment horizontal="center" vertical="top" wrapText="1"/>
    </xf>
    <xf numFmtId="0" fontId="14" fillId="0" borderId="6" xfId="3" applyNumberFormat="1" applyFont="1" applyBorder="1" applyAlignment="1">
      <alignment horizontal="center" vertical="top" wrapText="1"/>
    </xf>
    <xf numFmtId="38" fontId="14" fillId="0" borderId="0" xfId="3" applyFont="1" applyAlignment="1">
      <alignment horizontal="center" vertical="center" wrapText="1"/>
    </xf>
    <xf numFmtId="0" fontId="15" fillId="0" borderId="7" xfId="3" applyNumberFormat="1" applyFont="1" applyBorder="1" applyAlignment="1"/>
    <xf numFmtId="38" fontId="16" fillId="0" borderId="21" xfId="3" applyNumberFormat="1" applyFont="1" applyFill="1" applyBorder="1" applyAlignment="1">
      <alignment horizontal="right"/>
    </xf>
    <xf numFmtId="38" fontId="16" fillId="0" borderId="22" xfId="3" applyNumberFormat="1" applyFont="1" applyFill="1" applyBorder="1" applyAlignment="1">
      <alignment horizontal="right"/>
    </xf>
    <xf numFmtId="38" fontId="16" fillId="0" borderId="23" xfId="3" applyNumberFormat="1" applyFont="1" applyFill="1" applyBorder="1" applyAlignment="1">
      <alignment horizontal="right"/>
    </xf>
    <xf numFmtId="176" fontId="17" fillId="0" borderId="19" xfId="4" applyNumberFormat="1" applyFont="1" applyFill="1" applyBorder="1" applyAlignment="1">
      <alignment horizontal="right"/>
    </xf>
    <xf numFmtId="38" fontId="16" fillId="0" borderId="24" xfId="3" applyNumberFormat="1" applyFont="1" applyFill="1" applyBorder="1" applyAlignment="1">
      <alignment horizontal="right"/>
    </xf>
    <xf numFmtId="38" fontId="16" fillId="0" borderId="19" xfId="3" applyNumberFormat="1" applyFont="1" applyFill="1" applyBorder="1" applyAlignment="1">
      <alignment horizontal="right"/>
    </xf>
    <xf numFmtId="41" fontId="16" fillId="0" borderId="22" xfId="3" applyNumberFormat="1" applyFont="1" applyFill="1" applyBorder="1" applyAlignment="1">
      <alignment horizontal="right"/>
    </xf>
    <xf numFmtId="38" fontId="16" fillId="0" borderId="25" xfId="3" applyNumberFormat="1" applyFont="1" applyFill="1" applyBorder="1" applyAlignment="1">
      <alignment horizontal="right"/>
    </xf>
    <xf numFmtId="38" fontId="16" fillId="0" borderId="26" xfId="3" applyNumberFormat="1" applyFont="1" applyFill="1" applyBorder="1" applyAlignment="1">
      <alignment horizontal="right"/>
    </xf>
    <xf numFmtId="38" fontId="15" fillId="0" borderId="0" xfId="3" applyFont="1"/>
    <xf numFmtId="0" fontId="14" fillId="0" borderId="7" xfId="3" applyNumberFormat="1" applyFont="1" applyBorder="1" applyAlignment="1"/>
    <xf numFmtId="38" fontId="18" fillId="0" borderId="21" xfId="3" applyNumberFormat="1" applyFont="1" applyFill="1" applyBorder="1" applyAlignment="1">
      <alignment horizontal="right"/>
    </xf>
    <xf numFmtId="38" fontId="18" fillId="0" borderId="19" xfId="3" applyNumberFormat="1" applyFont="1" applyFill="1" applyBorder="1" applyAlignment="1">
      <alignment horizontal="right"/>
    </xf>
    <xf numFmtId="38" fontId="18" fillId="0" borderId="23" xfId="3" applyNumberFormat="1" applyFont="1" applyFill="1" applyBorder="1" applyAlignment="1">
      <alignment horizontal="right"/>
    </xf>
    <xf numFmtId="176" fontId="19" fillId="0" borderId="19" xfId="4" applyNumberFormat="1" applyFont="1" applyFill="1" applyBorder="1" applyAlignment="1">
      <alignment horizontal="right"/>
    </xf>
    <xf numFmtId="41" fontId="18" fillId="0" borderId="22" xfId="3" applyNumberFormat="1" applyFont="1" applyFill="1" applyBorder="1" applyAlignment="1">
      <alignment horizontal="right"/>
    </xf>
    <xf numFmtId="38" fontId="18" fillId="0" borderId="25" xfId="3" applyNumberFormat="1" applyFont="1" applyFill="1" applyBorder="1" applyAlignment="1">
      <alignment horizontal="right"/>
    </xf>
    <xf numFmtId="0" fontId="14" fillId="0" borderId="27" xfId="3" applyNumberFormat="1" applyFont="1" applyBorder="1" applyAlignment="1"/>
    <xf numFmtId="38" fontId="18" fillId="0" borderId="28" xfId="3" applyNumberFormat="1" applyFont="1" applyFill="1" applyBorder="1" applyAlignment="1">
      <alignment horizontal="right"/>
    </xf>
    <xf numFmtId="38" fontId="18" fillId="0" borderId="29" xfId="3" applyNumberFormat="1" applyFont="1" applyFill="1" applyBorder="1" applyAlignment="1">
      <alignment horizontal="right"/>
    </xf>
    <xf numFmtId="38" fontId="18" fillId="0" borderId="30" xfId="3" applyNumberFormat="1" applyFont="1" applyFill="1" applyBorder="1" applyAlignment="1">
      <alignment horizontal="right"/>
    </xf>
    <xf numFmtId="177" fontId="19" fillId="0" borderId="31" xfId="4" applyNumberFormat="1" applyFont="1" applyFill="1" applyBorder="1" applyAlignment="1">
      <alignment horizontal="right"/>
    </xf>
    <xf numFmtId="38" fontId="18" fillId="0" borderId="32" xfId="3" applyNumberFormat="1" applyFont="1" applyFill="1" applyBorder="1" applyAlignment="1">
      <alignment horizontal="right"/>
    </xf>
    <xf numFmtId="38" fontId="18" fillId="0" borderId="31" xfId="3" applyNumberFormat="1" applyFont="1" applyFill="1" applyBorder="1" applyAlignment="1">
      <alignment horizontal="right"/>
    </xf>
    <xf numFmtId="41" fontId="18" fillId="0" borderId="29" xfId="3" applyNumberFormat="1" applyFont="1" applyFill="1" applyBorder="1" applyAlignment="1">
      <alignment horizontal="right"/>
    </xf>
    <xf numFmtId="38" fontId="18" fillId="0" borderId="33" xfId="3" applyNumberFormat="1" applyFont="1" applyFill="1" applyBorder="1" applyAlignment="1">
      <alignment horizontal="right"/>
    </xf>
    <xf numFmtId="38" fontId="18" fillId="0" borderId="34" xfId="3" applyNumberFormat="1" applyFont="1" applyFill="1" applyBorder="1" applyAlignment="1">
      <alignment horizontal="right"/>
    </xf>
    <xf numFmtId="0" fontId="14" fillId="0" borderId="35" xfId="3" applyNumberFormat="1" applyFont="1" applyBorder="1" applyAlignment="1"/>
    <xf numFmtId="38" fontId="18" fillId="0" borderId="36" xfId="3" applyNumberFormat="1" applyFont="1" applyFill="1" applyBorder="1" applyAlignment="1">
      <alignment horizontal="right"/>
    </xf>
    <xf numFmtId="38" fontId="18" fillId="0" borderId="37" xfId="3" applyNumberFormat="1" applyFont="1" applyFill="1" applyBorder="1" applyAlignment="1">
      <alignment horizontal="right"/>
    </xf>
    <xf numFmtId="38" fontId="18" fillId="0" borderId="38" xfId="3" applyNumberFormat="1" applyFont="1" applyFill="1" applyBorder="1" applyAlignment="1">
      <alignment horizontal="right"/>
    </xf>
    <xf numFmtId="177" fontId="19" fillId="0" borderId="39" xfId="4" applyNumberFormat="1" applyFont="1" applyFill="1" applyBorder="1" applyAlignment="1">
      <alignment horizontal="right"/>
    </xf>
    <xf numFmtId="38" fontId="18" fillId="0" borderId="40" xfId="3" applyNumberFormat="1" applyFont="1" applyFill="1" applyBorder="1" applyAlignment="1">
      <alignment horizontal="right"/>
    </xf>
    <xf numFmtId="38" fontId="18" fillId="0" borderId="39" xfId="3" applyNumberFormat="1" applyFont="1" applyFill="1" applyBorder="1" applyAlignment="1">
      <alignment horizontal="right"/>
    </xf>
    <xf numFmtId="38" fontId="18" fillId="0" borderId="41" xfId="3" applyNumberFormat="1" applyFont="1" applyFill="1" applyBorder="1" applyAlignment="1">
      <alignment horizontal="right"/>
    </xf>
    <xf numFmtId="41" fontId="18" fillId="0" borderId="37" xfId="3" applyNumberFormat="1" applyFont="1" applyFill="1" applyBorder="1" applyAlignment="1">
      <alignment horizontal="right"/>
    </xf>
    <xf numFmtId="38" fontId="18" fillId="0" borderId="42" xfId="3" applyNumberFormat="1" applyFont="1" applyFill="1" applyBorder="1" applyAlignment="1">
      <alignment horizontal="right"/>
    </xf>
    <xf numFmtId="38" fontId="18" fillId="0" borderId="43" xfId="3" applyNumberFormat="1" applyFont="1" applyFill="1" applyBorder="1" applyAlignment="1">
      <alignment horizontal="right"/>
    </xf>
    <xf numFmtId="0" fontId="14" fillId="0" borderId="44" xfId="3" applyNumberFormat="1" applyFont="1" applyBorder="1" applyAlignment="1"/>
    <xf numFmtId="38" fontId="18" fillId="0" borderId="45" xfId="3" applyNumberFormat="1" applyFont="1" applyFill="1" applyBorder="1" applyAlignment="1">
      <alignment horizontal="right"/>
    </xf>
    <xf numFmtId="38" fontId="18" fillId="0" borderId="46" xfId="3" applyNumberFormat="1" applyFont="1" applyFill="1" applyBorder="1" applyAlignment="1">
      <alignment horizontal="right"/>
    </xf>
    <xf numFmtId="38" fontId="18" fillId="0" borderId="47" xfId="3" applyNumberFormat="1" applyFont="1" applyFill="1" applyBorder="1" applyAlignment="1">
      <alignment horizontal="right"/>
    </xf>
    <xf numFmtId="177" fontId="19" fillId="0" borderId="48" xfId="4" applyNumberFormat="1" applyFont="1" applyFill="1" applyBorder="1" applyAlignment="1">
      <alignment horizontal="right"/>
    </xf>
    <xf numFmtId="38" fontId="18" fillId="0" borderId="49" xfId="3" applyNumberFormat="1" applyFont="1" applyFill="1" applyBorder="1" applyAlignment="1">
      <alignment horizontal="right"/>
    </xf>
    <xf numFmtId="38" fontId="18" fillId="0" borderId="50" xfId="3" applyNumberFormat="1" applyFont="1" applyFill="1" applyBorder="1" applyAlignment="1">
      <alignment horizontal="right"/>
    </xf>
    <xf numFmtId="41" fontId="18" fillId="0" borderId="46" xfId="3" applyNumberFormat="1" applyFont="1" applyFill="1" applyBorder="1" applyAlignment="1">
      <alignment horizontal="right"/>
    </xf>
    <xf numFmtId="38" fontId="18" fillId="0" borderId="51" xfId="3" applyNumberFormat="1" applyFont="1" applyFill="1" applyBorder="1" applyAlignment="1">
      <alignment horizontal="right"/>
    </xf>
    <xf numFmtId="38" fontId="18" fillId="0" borderId="52" xfId="3" applyNumberFormat="1" applyFont="1" applyFill="1" applyBorder="1" applyAlignment="1">
      <alignment horizontal="right"/>
    </xf>
    <xf numFmtId="38" fontId="18" fillId="0" borderId="22" xfId="3" applyNumberFormat="1" applyFont="1" applyFill="1" applyBorder="1" applyAlignment="1">
      <alignment horizontal="right"/>
    </xf>
    <xf numFmtId="178" fontId="19" fillId="0" borderId="19" xfId="4" applyNumberFormat="1" applyFont="1" applyFill="1" applyBorder="1" applyAlignment="1">
      <alignment horizontal="right"/>
    </xf>
    <xf numFmtId="38" fontId="18" fillId="0" borderId="24" xfId="3" applyNumberFormat="1" applyFont="1" applyFill="1" applyBorder="1" applyAlignment="1">
      <alignment horizontal="right"/>
    </xf>
    <xf numFmtId="0" fontId="14" fillId="0" borderId="53" xfId="3" applyNumberFormat="1" applyFont="1" applyBorder="1" applyAlignment="1"/>
    <xf numFmtId="38" fontId="18" fillId="0" borderId="54" xfId="3" applyNumberFormat="1" applyFont="1" applyFill="1" applyBorder="1" applyAlignment="1">
      <alignment horizontal="right"/>
    </xf>
    <xf numFmtId="38" fontId="18" fillId="0" borderId="55" xfId="3" applyNumberFormat="1" applyFont="1" applyFill="1" applyBorder="1" applyAlignment="1">
      <alignment horizontal="right"/>
    </xf>
    <xf numFmtId="178" fontId="19" fillId="0" borderId="48" xfId="4" applyNumberFormat="1" applyFont="1" applyFill="1" applyBorder="1" applyAlignment="1">
      <alignment horizontal="right"/>
    </xf>
    <xf numFmtId="38" fontId="18" fillId="0" borderId="56" xfId="3" applyNumberFormat="1" applyFont="1" applyFill="1" applyBorder="1" applyAlignment="1">
      <alignment horizontal="right"/>
    </xf>
    <xf numFmtId="38" fontId="18" fillId="0" borderId="48" xfId="3" applyNumberFormat="1" applyFont="1" applyFill="1" applyBorder="1" applyAlignment="1">
      <alignment horizontal="right"/>
    </xf>
    <xf numFmtId="41" fontId="18" fillId="0" borderId="54" xfId="3" applyNumberFormat="1" applyFont="1" applyFill="1" applyBorder="1" applyAlignment="1">
      <alignment horizontal="right"/>
    </xf>
    <xf numFmtId="38" fontId="18" fillId="0" borderId="57" xfId="3" applyNumberFormat="1" applyFont="1" applyFill="1" applyBorder="1" applyAlignment="1">
      <alignment horizontal="right"/>
    </xf>
    <xf numFmtId="38" fontId="18" fillId="0" borderId="58" xfId="3" applyNumberFormat="1" applyFont="1" applyFill="1" applyBorder="1" applyAlignment="1">
      <alignment horizontal="right"/>
    </xf>
    <xf numFmtId="178" fontId="19" fillId="0" borderId="50" xfId="4" applyNumberFormat="1" applyFont="1" applyFill="1" applyBorder="1" applyAlignment="1">
      <alignment horizontal="right"/>
    </xf>
    <xf numFmtId="178" fontId="19" fillId="0" borderId="39" xfId="4" applyNumberFormat="1" applyFont="1" applyFill="1" applyBorder="1" applyAlignment="1">
      <alignment horizontal="right"/>
    </xf>
    <xf numFmtId="0" fontId="14" fillId="0" borderId="7" xfId="3" applyNumberFormat="1" applyFont="1" applyFill="1" applyBorder="1" applyAlignment="1"/>
    <xf numFmtId="0" fontId="14" fillId="0" borderId="59" xfId="3" applyNumberFormat="1" applyFont="1" applyBorder="1" applyAlignment="1"/>
    <xf numFmtId="38" fontId="18" fillId="0" borderId="60" xfId="3" applyNumberFormat="1" applyFont="1" applyFill="1" applyBorder="1" applyAlignment="1">
      <alignment horizontal="right"/>
    </xf>
    <xf numFmtId="38" fontId="18" fillId="0" borderId="61" xfId="3" applyNumberFormat="1" applyFont="1" applyFill="1" applyBorder="1" applyAlignment="1">
      <alignment horizontal="right"/>
    </xf>
    <xf numFmtId="38" fontId="18" fillId="0" borderId="62" xfId="3" applyNumberFormat="1" applyFont="1" applyFill="1" applyBorder="1" applyAlignment="1">
      <alignment horizontal="right"/>
    </xf>
    <xf numFmtId="38" fontId="18" fillId="0" borderId="63" xfId="3" applyNumberFormat="1" applyFont="1" applyFill="1" applyBorder="1" applyAlignment="1">
      <alignment horizontal="right"/>
    </xf>
    <xf numFmtId="178" fontId="19" fillId="0" borderId="64" xfId="4" applyNumberFormat="1" applyFont="1" applyFill="1" applyBorder="1" applyAlignment="1">
      <alignment horizontal="right"/>
    </xf>
    <xf numFmtId="38" fontId="18" fillId="0" borderId="65" xfId="3" applyNumberFormat="1" applyFont="1" applyFill="1" applyBorder="1" applyAlignment="1">
      <alignment horizontal="right"/>
    </xf>
    <xf numFmtId="38" fontId="18" fillId="0" borderId="66" xfId="3" applyNumberFormat="1" applyFont="1" applyFill="1" applyBorder="1" applyAlignment="1">
      <alignment horizontal="right"/>
    </xf>
    <xf numFmtId="41" fontId="18" fillId="0" borderId="61" xfId="3" applyNumberFormat="1" applyFont="1" applyFill="1" applyBorder="1" applyAlignment="1">
      <alignment horizontal="right"/>
    </xf>
    <xf numFmtId="38" fontId="18" fillId="0" borderId="67" xfId="3" applyNumberFormat="1" applyFont="1" applyFill="1" applyBorder="1" applyAlignment="1">
      <alignment horizontal="right"/>
    </xf>
    <xf numFmtId="38" fontId="18" fillId="0" borderId="68" xfId="3" applyNumberFormat="1" applyFont="1" applyFill="1" applyBorder="1" applyAlignment="1">
      <alignment horizontal="right"/>
    </xf>
    <xf numFmtId="0" fontId="18" fillId="0" borderId="0" xfId="3" applyNumberFormat="1" applyFont="1"/>
    <xf numFmtId="0" fontId="14" fillId="0" borderId="0" xfId="3" applyNumberFormat="1" applyFont="1" applyAlignment="1"/>
    <xf numFmtId="0" fontId="14" fillId="0" borderId="0" xfId="3" applyNumberFormat="1" applyFont="1"/>
    <xf numFmtId="0" fontId="14" fillId="0" borderId="0" xfId="3" applyNumberFormat="1" applyFont="1" applyBorder="1"/>
    <xf numFmtId="38" fontId="18" fillId="0" borderId="0" xfId="3" applyFont="1" applyAlignment="1"/>
    <xf numFmtId="38" fontId="7" fillId="0" borderId="0" xfId="3" applyFont="1" applyAlignment="1"/>
    <xf numFmtId="179" fontId="7" fillId="0" borderId="0" xfId="3" applyNumberFormat="1" applyFont="1"/>
    <xf numFmtId="38" fontId="14" fillId="0" borderId="0" xfId="3" applyFont="1" applyAlignment="1">
      <alignment horizontal="center"/>
    </xf>
    <xf numFmtId="179" fontId="14" fillId="0" borderId="0" xfId="3" applyNumberFormat="1" applyFont="1"/>
    <xf numFmtId="38" fontId="14" fillId="0" borderId="0" xfId="3" applyFont="1" applyFill="1"/>
    <xf numFmtId="0" fontId="14" fillId="0" borderId="0" xfId="3" applyNumberFormat="1" applyFont="1" applyFill="1"/>
    <xf numFmtId="0" fontId="14" fillId="0" borderId="69" xfId="3" applyNumberFormat="1" applyFont="1" applyBorder="1"/>
    <xf numFmtId="0" fontId="11" fillId="0" borderId="0" xfId="3" applyNumberFormat="1" applyFont="1"/>
    <xf numFmtId="0" fontId="12" fillId="0" borderId="0" xfId="3" applyNumberFormat="1" applyFont="1" applyAlignment="1">
      <alignment horizontal="right"/>
    </xf>
    <xf numFmtId="0" fontId="12" fillId="0" borderId="0" xfId="3" applyNumberFormat="1" applyFont="1" applyAlignment="1">
      <alignment horizontal="left"/>
    </xf>
    <xf numFmtId="0" fontId="14" fillId="0" borderId="0" xfId="4" applyNumberFormat="1" applyFont="1"/>
    <xf numFmtId="0" fontId="10" fillId="0" borderId="0" xfId="3" applyNumberFormat="1" applyFont="1" applyFill="1" applyAlignment="1">
      <alignment horizontal="right"/>
    </xf>
    <xf numFmtId="0" fontId="22" fillId="0" borderId="8" xfId="3" applyNumberFormat="1" applyFont="1" applyBorder="1"/>
    <xf numFmtId="0" fontId="22" fillId="0" borderId="71" xfId="3" applyNumberFormat="1" applyFont="1" applyBorder="1"/>
    <xf numFmtId="0" fontId="22" fillId="0" borderId="4" xfId="3" applyNumberFormat="1" applyFont="1" applyBorder="1"/>
    <xf numFmtId="0" fontId="22" fillId="0" borderId="5" xfId="3" applyNumberFormat="1" applyFont="1" applyBorder="1"/>
    <xf numFmtId="0" fontId="22" fillId="0" borderId="6" xfId="3" applyNumberFormat="1" applyFont="1" applyBorder="1"/>
    <xf numFmtId="0" fontId="22" fillId="0" borderId="78" xfId="3" applyNumberFormat="1" applyFont="1" applyBorder="1" applyAlignment="1">
      <alignment horizontal="center" vertical="center"/>
    </xf>
    <xf numFmtId="0" fontId="22" fillId="0" borderId="79" xfId="3" applyNumberFormat="1" applyFont="1" applyBorder="1" applyAlignment="1">
      <alignment horizontal="center" wrapText="1"/>
    </xf>
    <xf numFmtId="0" fontId="22" fillId="0" borderId="79" xfId="3" applyNumberFormat="1" applyFont="1" applyBorder="1" applyAlignment="1">
      <alignment horizontal="center"/>
    </xf>
    <xf numFmtId="0" fontId="22" fillId="0" borderId="13" xfId="3" applyNumberFormat="1" applyFont="1" applyBorder="1" applyAlignment="1">
      <alignment horizontal="center"/>
    </xf>
    <xf numFmtId="0" fontId="22" fillId="0" borderId="17" xfId="3" applyNumberFormat="1" applyFont="1" applyBorder="1"/>
    <xf numFmtId="0" fontId="22" fillId="0" borderId="29" xfId="3" applyNumberFormat="1" applyFont="1" applyBorder="1"/>
    <xf numFmtId="0" fontId="22" fillId="0" borderId="80" xfId="3" applyNumberFormat="1" applyFont="1" applyBorder="1"/>
    <xf numFmtId="0" fontId="22" fillId="0" borderId="0" xfId="3" applyNumberFormat="1" applyFont="1"/>
    <xf numFmtId="0" fontId="22" fillId="0" borderId="81" xfId="3" applyNumberFormat="1" applyFont="1" applyBorder="1"/>
    <xf numFmtId="0" fontId="22" fillId="0" borderId="82" xfId="3" applyNumberFormat="1" applyFont="1" applyBorder="1"/>
    <xf numFmtId="0" fontId="22" fillId="0" borderId="20" xfId="3" applyNumberFormat="1" applyFont="1" applyBorder="1" applyAlignment="1">
      <alignment horizontal="center" vertical="top"/>
    </xf>
    <xf numFmtId="0" fontId="22" fillId="0" borderId="17" xfId="3" applyNumberFormat="1" applyFont="1" applyBorder="1" applyAlignment="1">
      <alignment horizontal="center" vertical="top"/>
    </xf>
    <xf numFmtId="0" fontId="22" fillId="0" borderId="17" xfId="3" applyNumberFormat="1" applyFont="1" applyFill="1" applyBorder="1" applyAlignment="1">
      <alignment horizontal="center" vertical="top"/>
    </xf>
    <xf numFmtId="0" fontId="22" fillId="0" borderId="6" xfId="3" applyNumberFormat="1" applyFont="1" applyFill="1" applyBorder="1" applyAlignment="1">
      <alignment horizontal="center" vertical="top"/>
    </xf>
    <xf numFmtId="0" fontId="22" fillId="0" borderId="76" xfId="3" applyNumberFormat="1" applyFont="1" applyBorder="1" applyAlignment="1">
      <alignment horizontal="center" vertical="center"/>
    </xf>
    <xf numFmtId="0" fontId="22" fillId="0" borderId="16" xfId="3" applyNumberFormat="1" applyFont="1" applyBorder="1" applyAlignment="1">
      <alignment horizontal="center" vertical="center"/>
    </xf>
    <xf numFmtId="0" fontId="22" fillId="0" borderId="14" xfId="3" applyNumberFormat="1" applyFont="1" applyBorder="1" applyAlignment="1">
      <alignment horizontal="center" vertical="top" wrapText="1"/>
    </xf>
    <xf numFmtId="0" fontId="22" fillId="0" borderId="15" xfId="3" applyNumberFormat="1" applyFont="1" applyBorder="1" applyAlignment="1">
      <alignment horizontal="center" vertical="top" wrapText="1"/>
    </xf>
    <xf numFmtId="0" fontId="22" fillId="0" borderId="16" xfId="3" applyNumberFormat="1" applyFont="1" applyBorder="1" applyAlignment="1">
      <alignment horizontal="center" vertical="top" wrapText="1"/>
    </xf>
    <xf numFmtId="0" fontId="22" fillId="0" borderId="84" xfId="3" applyNumberFormat="1" applyFont="1" applyBorder="1" applyAlignment="1">
      <alignment horizontal="center" vertical="top" wrapText="1"/>
    </xf>
    <xf numFmtId="0" fontId="22" fillId="0" borderId="62" xfId="3" applyNumberFormat="1" applyFont="1" applyBorder="1" applyAlignment="1">
      <alignment horizontal="center" vertical="top" wrapText="1"/>
    </xf>
    <xf numFmtId="0" fontId="22" fillId="0" borderId="85" xfId="3" applyNumberFormat="1" applyFont="1" applyBorder="1" applyAlignment="1">
      <alignment horizontal="center" vertical="top" wrapText="1"/>
    </xf>
    <xf numFmtId="0" fontId="22" fillId="0" borderId="86" xfId="3" applyNumberFormat="1" applyFont="1" applyBorder="1" applyAlignment="1">
      <alignment horizontal="center" vertical="top" wrapText="1"/>
    </xf>
    <xf numFmtId="0" fontId="22" fillId="0" borderId="87" xfId="3" applyNumberFormat="1" applyFont="1" applyBorder="1" applyAlignment="1">
      <alignment vertical="top" textRotation="255" wrapText="1"/>
    </xf>
    <xf numFmtId="0" fontId="22" fillId="0" borderId="15" xfId="3" applyNumberFormat="1" applyFont="1" applyBorder="1" applyAlignment="1">
      <alignment vertical="top" textRotation="255" wrapText="1"/>
    </xf>
    <xf numFmtId="0" fontId="22" fillId="0" borderId="15" xfId="3" applyNumberFormat="1" applyFont="1" applyFill="1" applyBorder="1" applyAlignment="1">
      <alignment vertical="top" textRotation="255" wrapText="1"/>
    </xf>
    <xf numFmtId="0" fontId="22" fillId="0" borderId="16" xfId="3" applyNumberFormat="1" applyFont="1" applyFill="1" applyBorder="1" applyAlignment="1">
      <alignment vertical="top" textRotation="255" wrapText="1"/>
    </xf>
    <xf numFmtId="0" fontId="16" fillId="0" borderId="88" xfId="4" applyNumberFormat="1" applyFont="1" applyBorder="1" applyAlignment="1"/>
    <xf numFmtId="38" fontId="16" fillId="0" borderId="24" xfId="3" applyNumberFormat="1" applyFont="1" applyBorder="1" applyAlignment="1">
      <alignment horizontal="right"/>
    </xf>
    <xf numFmtId="38" fontId="16" fillId="0" borderId="9" xfId="3" applyNumberFormat="1" applyFont="1" applyBorder="1" applyAlignment="1">
      <alignment horizontal="right"/>
    </xf>
    <xf numFmtId="38" fontId="16" fillId="0" borderId="21" xfId="3" applyNumberFormat="1" applyFont="1" applyBorder="1" applyAlignment="1">
      <alignment horizontal="right"/>
    </xf>
    <xf numFmtId="38" fontId="16" fillId="0" borderId="23" xfId="3" applyNumberFormat="1" applyFont="1" applyBorder="1" applyAlignment="1">
      <alignment horizontal="right"/>
    </xf>
    <xf numFmtId="179" fontId="16" fillId="0" borderId="19" xfId="3" applyNumberFormat="1" applyFont="1" applyBorder="1" applyAlignment="1">
      <alignment horizontal="right"/>
    </xf>
    <xf numFmtId="38" fontId="16" fillId="0" borderId="89" xfId="3" applyNumberFormat="1" applyFont="1" applyFill="1" applyBorder="1" applyAlignment="1">
      <alignment horizontal="right"/>
    </xf>
    <xf numFmtId="38" fontId="16" fillId="0" borderId="22" xfId="3" applyNumberFormat="1" applyFont="1" applyBorder="1" applyAlignment="1">
      <alignment horizontal="right"/>
    </xf>
    <xf numFmtId="41" fontId="16" fillId="0" borderId="90" xfId="3" applyNumberFormat="1" applyFont="1" applyBorder="1" applyAlignment="1">
      <alignment horizontal="right"/>
    </xf>
    <xf numFmtId="38" fontId="16" fillId="0" borderId="25" xfId="3" applyNumberFormat="1" applyFont="1" applyBorder="1" applyAlignment="1">
      <alignment horizontal="right"/>
    </xf>
    <xf numFmtId="0" fontId="19" fillId="0" borderId="91" xfId="4" applyNumberFormat="1" applyFont="1" applyFill="1" applyBorder="1" applyAlignment="1"/>
    <xf numFmtId="38" fontId="18" fillId="0" borderId="24" xfId="3" applyNumberFormat="1" applyFont="1" applyBorder="1" applyAlignment="1">
      <alignment horizontal="right"/>
    </xf>
    <xf numFmtId="38" fontId="18" fillId="0" borderId="9" xfId="3" applyNumberFormat="1" applyFont="1" applyBorder="1" applyAlignment="1">
      <alignment horizontal="right"/>
    </xf>
    <xf numFmtId="38" fontId="18" fillId="0" borderId="21" xfId="3" applyNumberFormat="1" applyFont="1" applyBorder="1" applyAlignment="1">
      <alignment horizontal="right"/>
    </xf>
    <xf numFmtId="179" fontId="18" fillId="0" borderId="19" xfId="3" applyNumberFormat="1" applyFont="1" applyBorder="1" applyAlignment="1">
      <alignment horizontal="right"/>
    </xf>
    <xf numFmtId="38" fontId="18" fillId="0" borderId="23" xfId="3" applyNumberFormat="1" applyFont="1" applyBorder="1" applyAlignment="1">
      <alignment horizontal="right"/>
    </xf>
    <xf numFmtId="41" fontId="18" fillId="0" borderId="90" xfId="3" applyNumberFormat="1" applyFont="1" applyBorder="1" applyAlignment="1">
      <alignment horizontal="right"/>
    </xf>
    <xf numFmtId="38" fontId="18" fillId="0" borderId="25" xfId="3" applyNumberFormat="1" applyFont="1" applyBorder="1" applyAlignment="1">
      <alignment horizontal="right"/>
    </xf>
    <xf numFmtId="0" fontId="19" fillId="0" borderId="92" xfId="4" applyNumberFormat="1" applyFont="1" applyFill="1" applyBorder="1" applyAlignment="1"/>
    <xf numFmtId="38" fontId="18" fillId="0" borderId="40" xfId="3" applyNumberFormat="1" applyFont="1" applyBorder="1" applyAlignment="1">
      <alignment horizontal="right"/>
    </xf>
    <xf numFmtId="38" fontId="18" fillId="0" borderId="93" xfId="3" applyNumberFormat="1" applyFont="1" applyBorder="1" applyAlignment="1">
      <alignment horizontal="right"/>
    </xf>
    <xf numFmtId="38" fontId="18" fillId="0" borderId="38" xfId="3" applyNumberFormat="1" applyFont="1" applyBorder="1" applyAlignment="1">
      <alignment horizontal="right"/>
    </xf>
    <xf numFmtId="38" fontId="18" fillId="0" borderId="36" xfId="3" applyNumberFormat="1" applyFont="1" applyBorder="1" applyAlignment="1">
      <alignment horizontal="right"/>
    </xf>
    <xf numFmtId="179" fontId="18" fillId="0" borderId="39" xfId="3" applyNumberFormat="1" applyFont="1" applyBorder="1" applyAlignment="1">
      <alignment horizontal="right"/>
    </xf>
    <xf numFmtId="38" fontId="18" fillId="0" borderId="37" xfId="3" applyNumberFormat="1" applyFont="1" applyBorder="1" applyAlignment="1">
      <alignment horizontal="right"/>
    </xf>
    <xf numFmtId="41" fontId="18" fillId="0" borderId="94" xfId="3" applyNumberFormat="1" applyFont="1" applyBorder="1" applyAlignment="1">
      <alignment horizontal="right"/>
    </xf>
    <xf numFmtId="38" fontId="18" fillId="0" borderId="42" xfId="3" applyNumberFormat="1" applyFont="1" applyBorder="1" applyAlignment="1">
      <alignment horizontal="right"/>
    </xf>
    <xf numFmtId="0" fontId="19" fillId="0" borderId="95" xfId="4" applyNumberFormat="1" applyFont="1" applyFill="1" applyBorder="1" applyAlignment="1"/>
    <xf numFmtId="38" fontId="18" fillId="0" borderId="96" xfId="3" applyNumberFormat="1" applyFont="1" applyBorder="1" applyAlignment="1">
      <alignment horizontal="right"/>
    </xf>
    <xf numFmtId="38" fontId="18" fillId="0" borderId="97" xfId="3" applyNumberFormat="1" applyFont="1" applyBorder="1" applyAlignment="1">
      <alignment horizontal="right"/>
    </xf>
    <xf numFmtId="38" fontId="18" fillId="0" borderId="98" xfId="3" applyNumberFormat="1" applyFont="1" applyBorder="1" applyAlignment="1">
      <alignment horizontal="right"/>
    </xf>
    <xf numFmtId="38" fontId="18" fillId="0" borderId="99" xfId="3" applyNumberFormat="1" applyFont="1" applyBorder="1" applyAlignment="1">
      <alignment horizontal="right"/>
    </xf>
    <xf numFmtId="179" fontId="18" fillId="0" borderId="100" xfId="3" applyNumberFormat="1" applyFont="1" applyBorder="1" applyAlignment="1">
      <alignment horizontal="right"/>
    </xf>
    <xf numFmtId="38" fontId="18" fillId="0" borderId="101" xfId="3" applyNumberFormat="1" applyFont="1" applyBorder="1" applyAlignment="1">
      <alignment horizontal="right"/>
    </xf>
    <xf numFmtId="38" fontId="18" fillId="0" borderId="102" xfId="3" applyNumberFormat="1" applyFont="1" applyBorder="1" applyAlignment="1">
      <alignment horizontal="right"/>
    </xf>
    <xf numFmtId="38" fontId="18" fillId="0" borderId="99" xfId="3" applyNumberFormat="1" applyFont="1" applyFill="1" applyBorder="1" applyAlignment="1">
      <alignment horizontal="right"/>
    </xf>
    <xf numFmtId="38" fontId="18" fillId="0" borderId="100" xfId="3" applyNumberFormat="1" applyFont="1" applyFill="1" applyBorder="1" applyAlignment="1">
      <alignment horizontal="right"/>
    </xf>
    <xf numFmtId="0" fontId="19" fillId="0" borderId="103" xfId="4" applyNumberFormat="1" applyFont="1" applyFill="1" applyBorder="1" applyAlignment="1"/>
    <xf numFmtId="38" fontId="18" fillId="0" borderId="104" xfId="3" applyNumberFormat="1" applyFont="1" applyBorder="1" applyAlignment="1">
      <alignment horizontal="right"/>
    </xf>
    <xf numFmtId="38" fontId="18" fillId="0" borderId="105" xfId="3" applyNumberFormat="1" applyFont="1" applyBorder="1" applyAlignment="1">
      <alignment horizontal="right"/>
    </xf>
    <xf numFmtId="38" fontId="18" fillId="0" borderId="106" xfId="3" applyNumberFormat="1" applyFont="1" applyBorder="1" applyAlignment="1">
      <alignment horizontal="right"/>
    </xf>
    <xf numFmtId="38" fontId="18" fillId="0" borderId="107" xfId="3" applyNumberFormat="1" applyFont="1" applyBorder="1" applyAlignment="1">
      <alignment horizontal="right"/>
    </xf>
    <xf numFmtId="38" fontId="18" fillId="0" borderId="108" xfId="3" applyNumberFormat="1" applyFont="1" applyBorder="1" applyAlignment="1">
      <alignment horizontal="right"/>
    </xf>
    <xf numFmtId="38" fontId="18" fillId="0" borderId="109" xfId="3" applyNumberFormat="1" applyFont="1" applyBorder="1" applyAlignment="1">
      <alignment horizontal="right"/>
    </xf>
    <xf numFmtId="38" fontId="18" fillId="0" borderId="107" xfId="3" applyNumberFormat="1" applyFont="1" applyFill="1" applyBorder="1" applyAlignment="1">
      <alignment horizontal="right"/>
    </xf>
    <xf numFmtId="38" fontId="18" fillId="0" borderId="110" xfId="3" applyNumberFormat="1" applyFont="1" applyFill="1" applyBorder="1" applyAlignment="1">
      <alignment horizontal="right"/>
    </xf>
    <xf numFmtId="0" fontId="19" fillId="0" borderId="111" xfId="4" applyNumberFormat="1" applyFont="1" applyFill="1" applyBorder="1" applyAlignment="1"/>
    <xf numFmtId="38" fontId="18" fillId="0" borderId="112" xfId="3" applyNumberFormat="1" applyFont="1" applyBorder="1" applyAlignment="1">
      <alignment horizontal="right"/>
    </xf>
    <xf numFmtId="38" fontId="18" fillId="0" borderId="113" xfId="3" applyNumberFormat="1" applyFont="1" applyBorder="1" applyAlignment="1">
      <alignment horizontal="right"/>
    </xf>
    <xf numFmtId="38" fontId="18" fillId="0" borderId="114" xfId="3" applyNumberFormat="1" applyFont="1" applyBorder="1" applyAlignment="1">
      <alignment horizontal="right"/>
    </xf>
    <xf numFmtId="38" fontId="18" fillId="0" borderId="115" xfId="3" applyNumberFormat="1" applyFont="1" applyBorder="1" applyAlignment="1">
      <alignment horizontal="right"/>
    </xf>
    <xf numFmtId="38" fontId="18" fillId="0" borderId="116" xfId="3" applyNumberFormat="1" applyFont="1" applyBorder="1" applyAlignment="1">
      <alignment horizontal="right"/>
    </xf>
    <xf numFmtId="41" fontId="18" fillId="0" borderId="117" xfId="3" applyNumberFormat="1" applyFont="1" applyBorder="1" applyAlignment="1">
      <alignment horizontal="right"/>
    </xf>
    <xf numFmtId="38" fontId="18" fillId="0" borderId="118" xfId="3" applyNumberFormat="1" applyFont="1" applyBorder="1" applyAlignment="1">
      <alignment horizontal="right"/>
    </xf>
    <xf numFmtId="38" fontId="18" fillId="0" borderId="115" xfId="3" applyNumberFormat="1" applyFont="1" applyFill="1" applyBorder="1" applyAlignment="1">
      <alignment horizontal="right"/>
    </xf>
    <xf numFmtId="38" fontId="18" fillId="0" borderId="119" xfId="3" applyNumberFormat="1" applyFont="1" applyFill="1" applyBorder="1" applyAlignment="1">
      <alignment horizontal="right"/>
    </xf>
    <xf numFmtId="0" fontId="19" fillId="0" borderId="88" xfId="4" applyNumberFormat="1" applyFont="1" applyFill="1" applyBorder="1" applyAlignment="1"/>
    <xf numFmtId="38" fontId="18" fillId="0" borderId="19" xfId="3" applyNumberFormat="1" applyFont="1" applyBorder="1" applyAlignment="1">
      <alignment horizontal="right"/>
    </xf>
    <xf numFmtId="38" fontId="18" fillId="0" borderId="22" xfId="3" applyNumberFormat="1" applyFont="1" applyBorder="1" applyAlignment="1">
      <alignment horizontal="right"/>
    </xf>
    <xf numFmtId="0" fontId="19" fillId="0" borderId="120" xfId="4" applyNumberFormat="1" applyFont="1" applyFill="1" applyBorder="1" applyAlignment="1"/>
    <xf numFmtId="38" fontId="18" fillId="0" borderId="121" xfId="3" applyNumberFormat="1" applyFont="1" applyBorder="1" applyAlignment="1">
      <alignment horizontal="right"/>
    </xf>
    <xf numFmtId="38" fontId="18" fillId="0" borderId="122" xfId="3" applyNumberFormat="1" applyFont="1" applyBorder="1" applyAlignment="1">
      <alignment horizontal="right"/>
    </xf>
    <xf numFmtId="38" fontId="18" fillId="0" borderId="123" xfId="3" applyNumberFormat="1" applyFont="1" applyBorder="1" applyAlignment="1">
      <alignment horizontal="right"/>
    </xf>
    <xf numFmtId="38" fontId="18" fillId="0" borderId="124" xfId="3" applyNumberFormat="1" applyFont="1" applyBorder="1" applyAlignment="1">
      <alignment horizontal="right"/>
    </xf>
    <xf numFmtId="179" fontId="18" fillId="0" borderId="125" xfId="3" applyNumberFormat="1" applyFont="1" applyBorder="1" applyAlignment="1">
      <alignment horizontal="right"/>
    </xf>
    <xf numFmtId="38" fontId="18" fillId="0" borderId="126" xfId="3" applyNumberFormat="1" applyFont="1" applyBorder="1" applyAlignment="1">
      <alignment horizontal="right"/>
    </xf>
    <xf numFmtId="41" fontId="18" fillId="0" borderId="127" xfId="3" applyNumberFormat="1" applyFont="1" applyBorder="1" applyAlignment="1">
      <alignment horizontal="right"/>
    </xf>
    <xf numFmtId="38" fontId="18" fillId="0" borderId="128" xfId="3" applyNumberFormat="1" applyFont="1" applyBorder="1" applyAlignment="1">
      <alignment horizontal="right"/>
    </xf>
    <xf numFmtId="38" fontId="18" fillId="0" borderId="124" xfId="3" applyNumberFormat="1" applyFont="1" applyFill="1" applyBorder="1" applyAlignment="1">
      <alignment horizontal="right"/>
    </xf>
    <xf numFmtId="38" fontId="18" fillId="0" borderId="125" xfId="3" applyNumberFormat="1" applyFont="1" applyFill="1" applyBorder="1" applyAlignment="1">
      <alignment horizontal="right"/>
    </xf>
    <xf numFmtId="179" fontId="18" fillId="0" borderId="110" xfId="3" applyNumberFormat="1" applyFont="1" applyBorder="1" applyAlignment="1">
      <alignment horizontal="right"/>
    </xf>
    <xf numFmtId="38" fontId="18" fillId="0" borderId="104" xfId="3" applyNumberFormat="1" applyFont="1" applyFill="1" applyBorder="1" applyAlignment="1">
      <alignment horizontal="right"/>
    </xf>
    <xf numFmtId="38" fontId="18" fillId="0" borderId="105" xfId="3" applyNumberFormat="1" applyFont="1" applyFill="1" applyBorder="1" applyAlignment="1">
      <alignment horizontal="right"/>
    </xf>
    <xf numFmtId="38" fontId="18" fillId="0" borderId="106" xfId="3" applyNumberFormat="1" applyFont="1" applyFill="1" applyBorder="1" applyAlignment="1">
      <alignment horizontal="right"/>
    </xf>
    <xf numFmtId="38" fontId="18" fillId="0" borderId="108" xfId="3" applyNumberFormat="1" applyFont="1" applyFill="1" applyBorder="1" applyAlignment="1">
      <alignment horizontal="right"/>
    </xf>
    <xf numFmtId="38" fontId="18" fillId="0" borderId="109" xfId="3" applyNumberFormat="1" applyFont="1" applyFill="1" applyBorder="1" applyAlignment="1">
      <alignment horizontal="right"/>
    </xf>
    <xf numFmtId="38" fontId="18" fillId="0" borderId="129" xfId="3" applyNumberFormat="1" applyFont="1" applyBorder="1" applyAlignment="1">
      <alignment horizontal="right"/>
    </xf>
    <xf numFmtId="0" fontId="18" fillId="0" borderId="103" xfId="4" applyNumberFormat="1" applyFont="1" applyFill="1" applyBorder="1" applyAlignment="1"/>
    <xf numFmtId="38" fontId="18" fillId="0" borderId="114" xfId="3" applyNumberFormat="1" applyFont="1" applyFill="1" applyBorder="1" applyAlignment="1">
      <alignment horizontal="right"/>
    </xf>
    <xf numFmtId="0" fontId="23" fillId="0" borderId="88" xfId="4" applyNumberFormat="1" applyFont="1" applyFill="1" applyBorder="1" applyAlignment="1"/>
    <xf numFmtId="38" fontId="18" fillId="0" borderId="123" xfId="3" applyNumberFormat="1" applyFont="1" applyFill="1" applyBorder="1" applyAlignment="1">
      <alignment horizontal="right"/>
    </xf>
    <xf numFmtId="179" fontId="18" fillId="0" borderId="125" xfId="3" applyNumberFormat="1" applyFont="1" applyFill="1" applyBorder="1" applyAlignment="1">
      <alignment horizontal="right"/>
    </xf>
    <xf numFmtId="0" fontId="19" fillId="0" borderId="130" xfId="4" applyNumberFormat="1" applyFont="1" applyFill="1" applyBorder="1" applyAlignment="1"/>
    <xf numFmtId="38" fontId="18" fillId="0" borderId="131" xfId="3" applyNumberFormat="1" applyFont="1" applyBorder="1" applyAlignment="1">
      <alignment horizontal="right"/>
    </xf>
    <xf numFmtId="38" fontId="18" fillId="0" borderId="132" xfId="3" applyNumberFormat="1" applyFont="1" applyBorder="1" applyAlignment="1">
      <alignment horizontal="right"/>
    </xf>
    <xf numFmtId="38" fontId="18" fillId="0" borderId="133" xfId="3" applyNumberFormat="1" applyFont="1" applyBorder="1" applyAlignment="1">
      <alignment horizontal="right"/>
    </xf>
    <xf numFmtId="38" fontId="18" fillId="0" borderId="62" xfId="3" applyNumberFormat="1" applyFont="1" applyBorder="1" applyAlignment="1">
      <alignment horizontal="right"/>
    </xf>
    <xf numFmtId="179" fontId="18" fillId="0" borderId="134" xfId="3" applyNumberFormat="1" applyFont="1" applyFill="1" applyBorder="1" applyAlignment="1">
      <alignment horizontal="right"/>
    </xf>
    <xf numFmtId="38" fontId="18" fillId="0" borderId="135" xfId="3" applyNumberFormat="1" applyFont="1" applyBorder="1" applyAlignment="1">
      <alignment horizontal="right"/>
    </xf>
    <xf numFmtId="38" fontId="18" fillId="0" borderId="136" xfId="3" applyNumberFormat="1" applyFont="1" applyBorder="1" applyAlignment="1">
      <alignment horizontal="right"/>
    </xf>
    <xf numFmtId="38" fontId="18" fillId="0" borderId="64" xfId="3" applyNumberFormat="1" applyFont="1" applyFill="1" applyBorder="1" applyAlignment="1">
      <alignment horizontal="right"/>
    </xf>
    <xf numFmtId="38" fontId="14" fillId="0" borderId="0" xfId="3" applyFont="1" applyAlignment="1">
      <alignment horizontal="left"/>
    </xf>
    <xf numFmtId="0" fontId="4" fillId="0" borderId="0" xfId="2" applyFont="1"/>
    <xf numFmtId="38" fontId="24" fillId="0" borderId="0" xfId="3" applyFont="1" applyAlignment="1">
      <alignment horizontal="center"/>
    </xf>
    <xf numFmtId="38" fontId="25" fillId="0" borderId="0" xfId="3" applyFont="1"/>
    <xf numFmtId="38" fontId="25" fillId="0" borderId="0" xfId="3" applyFont="1" applyBorder="1"/>
    <xf numFmtId="38" fontId="26" fillId="0" borderId="0" xfId="3" applyFont="1"/>
    <xf numFmtId="0" fontId="13" fillId="0" borderId="0" xfId="4"/>
    <xf numFmtId="38" fontId="27" fillId="0" borderId="0" xfId="3" applyFont="1" applyBorder="1"/>
    <xf numFmtId="38" fontId="28" fillId="0" borderId="0" xfId="3" applyFont="1" applyAlignment="1">
      <alignment horizontal="center"/>
    </xf>
    <xf numFmtId="38" fontId="25" fillId="0" borderId="0" xfId="3" applyFont="1" applyAlignment="1">
      <alignment horizontal="center"/>
    </xf>
    <xf numFmtId="38" fontId="25" fillId="0" borderId="0" xfId="3" applyFont="1" applyBorder="1" applyAlignment="1"/>
    <xf numFmtId="38" fontId="29" fillId="0" borderId="0" xfId="3" applyFont="1"/>
    <xf numFmtId="0" fontId="19" fillId="0" borderId="0" xfId="4" applyFont="1"/>
    <xf numFmtId="38" fontId="19" fillId="0" borderId="1" xfId="3" applyFont="1" applyBorder="1" applyAlignment="1"/>
    <xf numFmtId="0" fontId="30" fillId="0" borderId="1" xfId="4" applyFont="1" applyBorder="1" applyAlignment="1">
      <alignment horizontal="right" vertical="top"/>
    </xf>
    <xf numFmtId="0" fontId="31" fillId="0" borderId="12" xfId="4" applyFont="1" applyBorder="1" applyAlignment="1">
      <alignment horizontal="right" vertical="top"/>
    </xf>
    <xf numFmtId="0" fontId="31" fillId="0" borderId="137" xfId="4" applyFont="1" applyBorder="1" applyAlignment="1">
      <alignment horizontal="center" vertical="top"/>
    </xf>
    <xf numFmtId="0" fontId="30" fillId="0" borderId="12" xfId="4" applyFont="1" applyBorder="1" applyAlignment="1">
      <alignment horizontal="right" vertical="top"/>
    </xf>
    <xf numFmtId="0" fontId="30" fillId="0" borderId="137" xfId="4" applyFont="1" applyBorder="1" applyAlignment="1">
      <alignment horizontal="center" vertical="top"/>
    </xf>
    <xf numFmtId="38" fontId="25" fillId="0" borderId="49" xfId="3" applyFont="1" applyBorder="1" applyAlignment="1"/>
    <xf numFmtId="38" fontId="25" fillId="0" borderId="50" xfId="3" applyFont="1" applyBorder="1"/>
    <xf numFmtId="38" fontId="25" fillId="0" borderId="49" xfId="3" applyFont="1" applyBorder="1" applyAlignment="1">
      <alignment horizontal="left"/>
    </xf>
    <xf numFmtId="38" fontId="25" fillId="0" borderId="47" xfId="3" applyFont="1" applyBorder="1"/>
    <xf numFmtId="38" fontId="25" fillId="0" borderId="47" xfId="3" applyFont="1" applyBorder="1" applyAlignment="1"/>
    <xf numFmtId="38" fontId="25" fillId="0" borderId="47" xfId="3" applyFont="1" applyBorder="1" applyAlignment="1">
      <alignment horizontal="left"/>
    </xf>
    <xf numFmtId="38" fontId="25" fillId="0" borderId="47" xfId="3" applyFont="1" applyBorder="1" applyAlignment="1">
      <alignment horizontal="center"/>
    </xf>
    <xf numFmtId="0" fontId="31" fillId="0" borderId="76" xfId="4" applyFont="1" applyBorder="1" applyAlignment="1">
      <alignment horizontal="left"/>
    </xf>
    <xf numFmtId="0" fontId="31" fillId="0" borderId="77" xfId="4" applyFont="1" applyBorder="1" applyAlignment="1">
      <alignment horizontal="center"/>
    </xf>
    <xf numFmtId="38" fontId="30" fillId="0" borderId="84" xfId="3" applyFont="1" applyBorder="1" applyAlignment="1">
      <alignment horizontal="center" vertical="center"/>
    </xf>
    <xf numFmtId="38" fontId="30" fillId="0" borderId="16" xfId="3" applyFont="1" applyBorder="1" applyAlignment="1">
      <alignment horizontal="center" vertical="center"/>
    </xf>
    <xf numFmtId="38" fontId="30" fillId="0" borderId="15" xfId="3" applyFont="1" applyBorder="1" applyAlignment="1">
      <alignment horizontal="center" vertical="center"/>
    </xf>
    <xf numFmtId="0" fontId="18" fillId="0" borderId="31" xfId="4" applyFont="1" applyBorder="1" applyAlignment="1">
      <alignment horizontal="center" vertical="top"/>
    </xf>
    <xf numFmtId="180" fontId="7" fillId="0" borderId="32" xfId="3" applyNumberFormat="1" applyFont="1" applyFill="1" applyBorder="1" applyAlignment="1">
      <alignment horizontal="center"/>
    </xf>
    <xf numFmtId="180" fontId="7" fillId="0" borderId="80" xfId="3" applyNumberFormat="1" applyFont="1" applyFill="1" applyBorder="1" applyAlignment="1">
      <alignment horizontal="center"/>
    </xf>
    <xf numFmtId="180" fontId="7" fillId="0" borderId="30" xfId="3" applyNumberFormat="1" applyFont="1" applyFill="1" applyBorder="1" applyAlignment="1">
      <alignment horizontal="center"/>
    </xf>
    <xf numFmtId="180" fontId="7" fillId="0" borderId="141" xfId="3" applyNumberFormat="1" applyFont="1" applyFill="1" applyBorder="1" applyAlignment="1">
      <alignment horizontal="center"/>
    </xf>
    <xf numFmtId="0" fontId="18" fillId="0" borderId="39" xfId="4" applyFont="1" applyBorder="1" applyAlignment="1">
      <alignment horizontal="center" vertical="top"/>
    </xf>
    <xf numFmtId="0" fontId="18" fillId="0" borderId="64" xfId="4" applyFont="1" applyBorder="1" applyAlignment="1">
      <alignment horizontal="center" vertical="top"/>
    </xf>
    <xf numFmtId="180" fontId="7" fillId="0" borderId="56" xfId="3" applyNumberFormat="1" applyFont="1" applyFill="1" applyBorder="1" applyAlignment="1">
      <alignment horizontal="center"/>
    </xf>
    <xf numFmtId="180" fontId="7" fillId="0" borderId="31" xfId="3" applyNumberFormat="1" applyFont="1" applyFill="1" applyBorder="1" applyAlignment="1">
      <alignment horizontal="center"/>
    </xf>
    <xf numFmtId="0" fontId="19" fillId="0" borderId="71" xfId="4" applyFont="1" applyFill="1" applyBorder="1" applyAlignment="1">
      <alignment horizontal="center" vertical="center"/>
    </xf>
    <xf numFmtId="180" fontId="7" fillId="0" borderId="48" xfId="3" applyNumberFormat="1" applyFont="1" applyFill="1" applyBorder="1" applyAlignment="1">
      <alignment horizontal="center"/>
    </xf>
    <xf numFmtId="180" fontId="7" fillId="0" borderId="55" xfId="3" applyNumberFormat="1" applyFont="1" applyFill="1" applyBorder="1" applyAlignment="1">
      <alignment horizontal="center"/>
    </xf>
    <xf numFmtId="0" fontId="19" fillId="0" borderId="137" xfId="4" applyFont="1" applyFill="1" applyBorder="1" applyAlignment="1">
      <alignment horizontal="center" vertical="center"/>
    </xf>
    <xf numFmtId="0" fontId="19" fillId="0" borderId="146" xfId="4" applyFont="1" applyFill="1" applyBorder="1" applyAlignment="1">
      <alignment horizontal="center" vertical="center"/>
    </xf>
    <xf numFmtId="180" fontId="7" fillId="0" borderId="40" xfId="3" applyNumberFormat="1" applyFont="1" applyFill="1" applyBorder="1" applyAlignment="1">
      <alignment horizontal="center"/>
    </xf>
    <xf numFmtId="180" fontId="7" fillId="0" borderId="39" xfId="3" applyNumberFormat="1" applyFont="1" applyFill="1" applyBorder="1" applyAlignment="1">
      <alignment horizontal="center"/>
    </xf>
    <xf numFmtId="180" fontId="7" fillId="0" borderId="36" xfId="3" applyNumberFormat="1" applyFont="1" applyFill="1" applyBorder="1" applyAlignment="1">
      <alignment horizontal="center"/>
    </xf>
    <xf numFmtId="0" fontId="19" fillId="0" borderId="139" xfId="4" applyFont="1" applyFill="1" applyBorder="1" applyAlignment="1">
      <alignment horizontal="center" vertical="center"/>
    </xf>
    <xf numFmtId="180" fontId="7" fillId="0" borderId="28" xfId="3" applyNumberFormat="1" applyFont="1" applyFill="1" applyBorder="1" applyAlignment="1">
      <alignment horizontal="center"/>
    </xf>
    <xf numFmtId="180" fontId="7" fillId="0" borderId="38" xfId="3" applyNumberFormat="1" applyFont="1" applyFill="1" applyBorder="1" applyAlignment="1">
      <alignment horizontal="center"/>
    </xf>
    <xf numFmtId="0" fontId="19" fillId="0" borderId="77" xfId="4" applyFont="1" applyFill="1" applyBorder="1" applyAlignment="1">
      <alignment horizontal="center" vertical="center"/>
    </xf>
    <xf numFmtId="38" fontId="10" fillId="0" borderId="0" xfId="3" applyFont="1" applyBorder="1" applyAlignment="1">
      <alignment horizontal="left"/>
    </xf>
    <xf numFmtId="0" fontId="19" fillId="0" borderId="0" xfId="4" applyFont="1" applyFill="1" applyBorder="1" applyAlignment="1">
      <alignment horizontal="center" vertical="center"/>
    </xf>
    <xf numFmtId="181" fontId="7" fillId="0" borderId="0" xfId="3" applyNumberFormat="1" applyFont="1" applyFill="1" applyBorder="1" applyAlignment="1">
      <alignment horizontal="center"/>
    </xf>
    <xf numFmtId="181" fontId="33" fillId="0" borderId="0" xfId="4" applyNumberFormat="1" applyFont="1" applyBorder="1" applyAlignment="1">
      <alignment horizontal="center"/>
    </xf>
    <xf numFmtId="180" fontId="34" fillId="0" borderId="0" xfId="3" applyNumberFormat="1" applyFont="1" applyBorder="1" applyAlignment="1">
      <alignment horizontal="center"/>
    </xf>
    <xf numFmtId="181" fontId="35" fillId="0" borderId="0" xfId="3" applyNumberFormat="1" applyFont="1" applyFill="1" applyBorder="1" applyAlignment="1">
      <alignment horizontal="center"/>
    </xf>
    <xf numFmtId="38" fontId="36" fillId="0" borderId="0" xfId="3" applyFont="1" applyBorder="1" applyAlignment="1"/>
    <xf numFmtId="38" fontId="10" fillId="0" borderId="0" xfId="3" applyFont="1" applyBorder="1" applyAlignment="1">
      <alignment horizontal="right"/>
    </xf>
    <xf numFmtId="0" fontId="30" fillId="0" borderId="8" xfId="4" applyFont="1" applyBorder="1" applyAlignment="1">
      <alignment horizontal="right" vertical="top"/>
    </xf>
    <xf numFmtId="0" fontId="30" fillId="0" borderId="71" xfId="4" applyFont="1" applyBorder="1" applyAlignment="1">
      <alignment horizontal="right" vertical="top"/>
    </xf>
    <xf numFmtId="0" fontId="31" fillId="0" borderId="12" xfId="4" applyFont="1" applyBorder="1" applyAlignment="1">
      <alignment horizontal="left"/>
    </xf>
    <xf numFmtId="0" fontId="31" fillId="0" borderId="137" xfId="4" applyFont="1" applyBorder="1" applyAlignment="1">
      <alignment horizontal="center"/>
    </xf>
    <xf numFmtId="180" fontId="7" fillId="0" borderId="142" xfId="3" applyNumberFormat="1" applyFont="1" applyFill="1" applyBorder="1" applyAlignment="1">
      <alignment horizontal="center"/>
    </xf>
    <xf numFmtId="180" fontId="7" fillId="0" borderId="29" xfId="3" applyNumberFormat="1" applyFont="1" applyFill="1" applyBorder="1" applyAlignment="1">
      <alignment horizontal="center"/>
    </xf>
    <xf numFmtId="0" fontId="13" fillId="0" borderId="12" xfId="4" applyBorder="1"/>
    <xf numFmtId="180" fontId="7" fillId="0" borderId="41" xfId="3" applyNumberFormat="1" applyFont="1" applyFill="1" applyBorder="1" applyAlignment="1">
      <alignment horizontal="center"/>
    </xf>
    <xf numFmtId="38" fontId="37" fillId="0" borderId="0" xfId="3" applyFont="1" applyBorder="1" applyAlignment="1">
      <alignment horizontal="center"/>
    </xf>
    <xf numFmtId="38" fontId="36" fillId="0" borderId="0" xfId="3" applyFont="1" applyBorder="1" applyAlignment="1">
      <alignment horizontal="right"/>
    </xf>
    <xf numFmtId="38" fontId="4" fillId="0" borderId="0" xfId="3" applyFont="1" applyAlignment="1"/>
    <xf numFmtId="0" fontId="28" fillId="0" borderId="0" xfId="3" applyNumberFormat="1" applyFont="1"/>
    <xf numFmtId="38" fontId="38" fillId="0" borderId="0" xfId="3" applyFont="1" applyAlignment="1">
      <alignment horizontal="right"/>
    </xf>
    <xf numFmtId="38" fontId="25" fillId="0" borderId="0" xfId="3" applyFont="1" applyAlignment="1">
      <alignment horizontal="right"/>
    </xf>
    <xf numFmtId="0" fontId="25" fillId="0" borderId="0" xfId="3" applyNumberFormat="1" applyFont="1"/>
    <xf numFmtId="0" fontId="38" fillId="0" borderId="0" xfId="4" applyFont="1" applyAlignment="1"/>
    <xf numFmtId="0" fontId="25" fillId="0" borderId="0" xfId="4" applyFont="1" applyAlignment="1">
      <alignment horizontal="right"/>
    </xf>
    <xf numFmtId="0" fontId="19" fillId="0" borderId="4" xfId="4" applyNumberFormat="1" applyFont="1" applyBorder="1" applyAlignment="1">
      <alignment horizontal="right" vertical="top"/>
    </xf>
    <xf numFmtId="0" fontId="25" fillId="0" borderId="29" xfId="3" applyNumberFormat="1" applyFont="1" applyBorder="1" applyAlignment="1">
      <alignment horizontal="center" vertical="center"/>
    </xf>
    <xf numFmtId="0" fontId="25" fillId="0" borderId="141" xfId="3" applyNumberFormat="1" applyFont="1" applyBorder="1" applyAlignment="1">
      <alignment horizontal="center" vertical="center"/>
    </xf>
    <xf numFmtId="0" fontId="19" fillId="0" borderId="78" xfId="4" applyNumberFormat="1" applyFont="1" applyBorder="1" applyAlignment="1">
      <alignment horizontal="right" vertical="top"/>
    </xf>
    <xf numFmtId="0" fontId="25" fillId="0" borderId="47" xfId="3" applyNumberFormat="1" applyFont="1" applyBorder="1" applyAlignment="1">
      <alignment horizontal="left"/>
    </xf>
    <xf numFmtId="0" fontId="25" fillId="0" borderId="47" xfId="3" applyNumberFormat="1" applyFont="1" applyBorder="1"/>
    <xf numFmtId="0" fontId="25" fillId="0" borderId="47" xfId="3" applyNumberFormat="1" applyFont="1" applyBorder="1" applyAlignment="1"/>
    <xf numFmtId="0" fontId="25" fillId="0" borderId="47" xfId="3" applyNumberFormat="1" applyFont="1" applyBorder="1" applyAlignment="1">
      <alignment horizontal="center"/>
    </xf>
    <xf numFmtId="0" fontId="25" fillId="0" borderId="47" xfId="3" applyNumberFormat="1" applyFont="1" applyBorder="1" applyAlignment="1">
      <alignment horizontal="right"/>
    </xf>
    <xf numFmtId="0" fontId="25" fillId="0" borderId="50" xfId="3" applyNumberFormat="1" applyFont="1" applyBorder="1"/>
    <xf numFmtId="0" fontId="19" fillId="0" borderId="14" xfId="4" applyNumberFormat="1" applyFont="1" applyBorder="1" applyAlignment="1">
      <alignment horizontal="left"/>
    </xf>
    <xf numFmtId="0" fontId="25" fillId="0" borderId="15" xfId="3" applyNumberFormat="1" applyFont="1" applyBorder="1" applyAlignment="1">
      <alignment horizontal="center" vertical="center"/>
    </xf>
    <xf numFmtId="0" fontId="25" fillId="0" borderId="16" xfId="3" applyNumberFormat="1" applyFont="1" applyBorder="1" applyAlignment="1">
      <alignment horizontal="center" vertical="center"/>
    </xf>
    <xf numFmtId="0" fontId="25" fillId="0" borderId="78" xfId="3" applyNumberFormat="1" applyFont="1" applyFill="1" applyBorder="1" applyAlignment="1" applyProtection="1">
      <alignment horizontal="center"/>
      <protection locked="0"/>
    </xf>
    <xf numFmtId="38" fontId="18" fillId="0" borderId="55" xfId="3" applyFont="1" applyFill="1" applyBorder="1" applyAlignment="1">
      <alignment horizontal="center"/>
    </xf>
    <xf numFmtId="38" fontId="18" fillId="0" borderId="31" xfId="3" applyFont="1" applyFill="1" applyBorder="1" applyAlignment="1">
      <alignment horizontal="center"/>
    </xf>
    <xf numFmtId="0" fontId="25" fillId="0" borderId="41" xfId="3" applyNumberFormat="1" applyFont="1" applyFill="1" applyBorder="1" applyAlignment="1"/>
    <xf numFmtId="38" fontId="25" fillId="0" borderId="0" xfId="3" applyFont="1" applyFill="1" applyBorder="1" applyAlignment="1">
      <alignment horizontal="center"/>
    </xf>
    <xf numFmtId="0" fontId="25" fillId="0" borderId="45" xfId="3" applyNumberFormat="1" applyFont="1" applyFill="1" applyBorder="1" applyAlignment="1" applyProtection="1">
      <alignment horizontal="center"/>
      <protection locked="0"/>
    </xf>
    <xf numFmtId="38" fontId="18" fillId="0" borderId="36" xfId="3" applyFont="1" applyFill="1" applyBorder="1" applyAlignment="1">
      <alignment horizontal="center"/>
    </xf>
    <xf numFmtId="38" fontId="18" fillId="0" borderId="39" xfId="3" applyFont="1" applyFill="1" applyBorder="1" applyAlignment="1">
      <alignment horizontal="center"/>
    </xf>
    <xf numFmtId="0" fontId="25" fillId="0" borderId="41" xfId="3" applyNumberFormat="1" applyFont="1" applyFill="1" applyBorder="1" applyAlignment="1">
      <alignment horizontal="center"/>
    </xf>
    <xf numFmtId="0" fontId="25" fillId="0" borderId="14" xfId="3" applyNumberFormat="1" applyFont="1" applyFill="1" applyBorder="1" applyAlignment="1">
      <alignment horizontal="center"/>
    </xf>
    <xf numFmtId="38" fontId="25" fillId="0" borderId="81" xfId="3" applyFont="1" applyBorder="1"/>
    <xf numFmtId="0" fontId="37" fillId="0" borderId="0" xfId="4" applyFont="1" applyFill="1" applyAlignment="1">
      <alignment horizontal="center"/>
    </xf>
    <xf numFmtId="38" fontId="18" fillId="0" borderId="0" xfId="3" applyFont="1" applyFill="1"/>
    <xf numFmtId="0" fontId="37" fillId="0" borderId="0" xfId="4" applyFont="1" applyFill="1" applyBorder="1"/>
    <xf numFmtId="0" fontId="37" fillId="0" borderId="0" xfId="4" applyFont="1" applyFill="1"/>
    <xf numFmtId="0" fontId="37" fillId="2" borderId="0" xfId="4" applyFont="1" applyFill="1"/>
    <xf numFmtId="38" fontId="8" fillId="0" borderId="0" xfId="3" applyFont="1" applyAlignment="1">
      <alignment horizontal="right"/>
    </xf>
    <xf numFmtId="0" fontId="37" fillId="0" borderId="0" xfId="4" applyFont="1"/>
    <xf numFmtId="0" fontId="10" fillId="0" borderId="0" xfId="4" applyFont="1" applyFill="1" applyAlignment="1">
      <alignment horizontal="left"/>
    </xf>
    <xf numFmtId="38" fontId="39" fillId="0" borderId="0" xfId="3" applyFont="1" applyFill="1"/>
    <xf numFmtId="38" fontId="40" fillId="0" borderId="0" xfId="3" applyFont="1" applyFill="1"/>
    <xf numFmtId="0" fontId="40" fillId="0" borderId="0" xfId="4" applyFont="1" applyFill="1"/>
    <xf numFmtId="0" fontId="40" fillId="0" borderId="0" xfId="4" applyFont="1"/>
    <xf numFmtId="0" fontId="40" fillId="2" borderId="0" xfId="4" applyFont="1" applyFill="1"/>
    <xf numFmtId="0" fontId="41" fillId="2" borderId="0" xfId="4" applyFont="1" applyFill="1"/>
    <xf numFmtId="0" fontId="42" fillId="2" borderId="0" xfId="4" applyFont="1" applyFill="1" applyAlignment="1">
      <alignment horizontal="right"/>
    </xf>
    <xf numFmtId="0" fontId="42" fillId="0" borderId="0" xfId="4" applyFont="1" applyFill="1" applyAlignment="1">
      <alignment horizontal="left"/>
    </xf>
    <xf numFmtId="0" fontId="8" fillId="0" borderId="0" xfId="4" applyFont="1" applyFill="1"/>
    <xf numFmtId="0" fontId="18" fillId="0" borderId="1" xfId="4" applyNumberFormat="1" applyFont="1" applyFill="1" applyBorder="1" applyAlignment="1">
      <alignment horizontal="center"/>
    </xf>
    <xf numFmtId="0" fontId="18" fillId="0" borderId="1" xfId="3" applyNumberFormat="1" applyFont="1" applyFill="1" applyBorder="1"/>
    <xf numFmtId="0" fontId="10" fillId="0" borderId="0" xfId="4" applyFont="1"/>
    <xf numFmtId="0" fontId="18" fillId="0" borderId="11" xfId="4" applyNumberFormat="1" applyFont="1" applyFill="1" applyBorder="1" applyAlignment="1">
      <alignment horizontal="center"/>
    </xf>
    <xf numFmtId="0" fontId="18" fillId="0" borderId="11" xfId="3" applyNumberFormat="1" applyFont="1" applyFill="1" applyBorder="1"/>
    <xf numFmtId="0" fontId="18" fillId="0" borderId="8" xfId="4" applyNumberFormat="1" applyFont="1" applyBorder="1"/>
    <xf numFmtId="0" fontId="18" fillId="0" borderId="1" xfId="4" applyNumberFormat="1" applyFont="1" applyBorder="1"/>
    <xf numFmtId="0" fontId="18" fillId="0" borderId="71" xfId="4" applyNumberFormat="1" applyFont="1" applyBorder="1"/>
    <xf numFmtId="0" fontId="18" fillId="0" borderId="11" xfId="3" applyNumberFormat="1" applyFont="1" applyFill="1" applyBorder="1" applyAlignment="1"/>
    <xf numFmtId="0" fontId="18" fillId="0" borderId="8" xfId="3" applyNumberFormat="1" applyFont="1" applyFill="1" applyBorder="1" applyAlignment="1"/>
    <xf numFmtId="0" fontId="18" fillId="0" borderId="8" xfId="4" applyNumberFormat="1" applyFont="1" applyFill="1" applyBorder="1" applyAlignment="1"/>
    <xf numFmtId="0" fontId="18" fillId="0" borderId="71" xfId="4" applyNumberFormat="1" applyFont="1" applyFill="1" applyBorder="1" applyAlignment="1"/>
    <xf numFmtId="0" fontId="18" fillId="0" borderId="71" xfId="4" applyNumberFormat="1" applyFont="1" applyFill="1" applyBorder="1" applyAlignment="1">
      <alignment horizontal="center"/>
    </xf>
    <xf numFmtId="0" fontId="18" fillId="0" borderId="12" xfId="3" applyNumberFormat="1" applyFont="1" applyFill="1" applyBorder="1"/>
    <xf numFmtId="0" fontId="18" fillId="0" borderId="137" xfId="3" applyNumberFormat="1" applyFont="1" applyFill="1" applyBorder="1"/>
    <xf numFmtId="0" fontId="18" fillId="2" borderId="11" xfId="4" applyNumberFormat="1" applyFont="1" applyFill="1" applyBorder="1" applyAlignment="1">
      <alignment horizontal="center"/>
    </xf>
    <xf numFmtId="0" fontId="18" fillId="0" borderId="12" xfId="4" applyNumberFormat="1" applyFont="1" applyFill="1" applyBorder="1" applyAlignment="1"/>
    <xf numFmtId="0" fontId="18" fillId="0" borderId="137" xfId="4" applyNumberFormat="1" applyFont="1" applyFill="1" applyBorder="1" applyAlignment="1"/>
    <xf numFmtId="0" fontId="18" fillId="0" borderId="11" xfId="4" applyNumberFormat="1" applyFont="1" applyFill="1" applyBorder="1" applyAlignment="1"/>
    <xf numFmtId="0" fontId="18" fillId="0" borderId="11" xfId="4" applyNumberFormat="1" applyFont="1" applyFill="1" applyBorder="1" applyAlignment="1">
      <alignment horizontal="center" vertical="top" wrapText="1"/>
    </xf>
    <xf numFmtId="0" fontId="18" fillId="0" borderId="11" xfId="3" applyNumberFormat="1" applyFont="1" applyFill="1" applyBorder="1" applyAlignment="1">
      <alignment horizontal="center" vertical="top" wrapText="1"/>
    </xf>
    <xf numFmtId="0" fontId="18" fillId="0" borderId="11" xfId="4" applyNumberFormat="1" applyFont="1" applyFill="1" applyBorder="1" applyAlignment="1">
      <alignment horizontal="center" vertical="top"/>
    </xf>
    <xf numFmtId="0" fontId="18" fillId="0" borderId="12" xfId="3" applyNumberFormat="1" applyFont="1" applyFill="1" applyBorder="1" applyAlignment="1">
      <alignment horizontal="center" vertical="top" wrapText="1"/>
    </xf>
    <xf numFmtId="0" fontId="18" fillId="0" borderId="137" xfId="3" applyNumberFormat="1" applyFont="1" applyFill="1" applyBorder="1" applyAlignment="1">
      <alignment horizontal="center" wrapText="1"/>
    </xf>
    <xf numFmtId="0" fontId="18" fillId="2" borderId="11" xfId="4" applyNumberFormat="1" applyFont="1" applyFill="1" applyBorder="1" applyAlignment="1">
      <alignment horizontal="center" vertical="top"/>
    </xf>
    <xf numFmtId="0" fontId="18" fillId="2" borderId="11" xfId="4" applyNumberFormat="1" applyFont="1" applyFill="1" applyBorder="1" applyAlignment="1">
      <alignment horizontal="center" vertical="top" wrapText="1"/>
    </xf>
    <xf numFmtId="0" fontId="18" fillId="0" borderId="11" xfId="3" applyNumberFormat="1" applyFont="1" applyFill="1" applyBorder="1" applyAlignment="1">
      <alignment horizontal="left" vertical="top" wrapText="1"/>
    </xf>
    <xf numFmtId="0" fontId="10" fillId="0" borderId="0" xfId="4" applyFont="1" applyAlignment="1">
      <alignment vertical="top"/>
    </xf>
    <xf numFmtId="0" fontId="18" fillId="0" borderId="147" xfId="4" applyNumberFormat="1" applyFont="1" applyFill="1" applyBorder="1" applyAlignment="1">
      <alignment horizontal="center" wrapText="1"/>
    </xf>
    <xf numFmtId="0" fontId="18" fillId="0" borderId="147" xfId="3" applyNumberFormat="1" applyFont="1" applyFill="1" applyBorder="1" applyAlignment="1">
      <alignment horizontal="center" wrapText="1"/>
    </xf>
    <xf numFmtId="0" fontId="18" fillId="0" borderId="147" xfId="4" applyNumberFormat="1" applyFont="1" applyFill="1" applyBorder="1" applyAlignment="1">
      <alignment horizontal="center"/>
    </xf>
    <xf numFmtId="0" fontId="18" fillId="0" borderId="76" xfId="3" applyNumberFormat="1" applyFont="1" applyFill="1" applyBorder="1" applyAlignment="1">
      <alignment horizontal="center" wrapText="1"/>
    </xf>
    <xf numFmtId="0" fontId="18" fillId="0" borderId="77" xfId="3" applyNumberFormat="1" applyFont="1" applyFill="1" applyBorder="1" applyAlignment="1">
      <alignment horizontal="center" wrapText="1"/>
    </xf>
    <xf numFmtId="0" fontId="18" fillId="2" borderId="147" xfId="4" applyNumberFormat="1" applyFont="1" applyFill="1" applyBorder="1" applyAlignment="1">
      <alignment horizontal="center"/>
    </xf>
    <xf numFmtId="0" fontId="18" fillId="0" borderId="147" xfId="4" applyNumberFormat="1" applyFont="1" applyFill="1" applyBorder="1" applyAlignment="1"/>
    <xf numFmtId="0" fontId="10" fillId="0" borderId="0" xfId="4" applyFont="1" applyAlignment="1"/>
    <xf numFmtId="0" fontId="16" fillId="0" borderId="7" xfId="4" applyFont="1" applyFill="1" applyBorder="1" applyAlignment="1">
      <alignment horizontal="center"/>
    </xf>
    <xf numFmtId="41" fontId="18" fillId="2" borderId="2" xfId="3" applyNumberFormat="1" applyFont="1" applyFill="1" applyBorder="1" applyAlignment="1">
      <alignment horizontal="right"/>
    </xf>
    <xf numFmtId="41" fontId="18" fillId="2" borderId="23" xfId="3" applyNumberFormat="1" applyFont="1" applyFill="1" applyBorder="1" applyAlignment="1">
      <alignment horizontal="right"/>
    </xf>
    <xf numFmtId="182" fontId="18" fillId="2" borderId="3" xfId="3" applyNumberFormat="1" applyFont="1" applyFill="1" applyBorder="1" applyAlignment="1">
      <alignment horizontal="right"/>
    </xf>
    <xf numFmtId="41" fontId="18" fillId="2" borderId="21" xfId="3" applyNumberFormat="1" applyFont="1" applyFill="1" applyBorder="1" applyAlignment="1">
      <alignment horizontal="right"/>
    </xf>
    <xf numFmtId="183" fontId="18" fillId="2" borderId="3" xfId="3" applyNumberFormat="1" applyFont="1" applyFill="1" applyBorder="1" applyAlignment="1">
      <alignment horizontal="right"/>
    </xf>
    <xf numFmtId="41" fontId="18" fillId="2" borderId="3" xfId="3" applyNumberFormat="1" applyFont="1" applyFill="1" applyBorder="1" applyAlignment="1">
      <alignment horizontal="right"/>
    </xf>
    <xf numFmtId="183" fontId="18" fillId="2" borderId="2" xfId="3" applyNumberFormat="1" applyFont="1" applyFill="1" applyBorder="1" applyAlignment="1">
      <alignment horizontal="right"/>
    </xf>
    <xf numFmtId="183" fontId="18" fillId="2" borderId="23" xfId="3" applyNumberFormat="1" applyFont="1" applyFill="1" applyBorder="1" applyAlignment="1">
      <alignment horizontal="right"/>
    </xf>
    <xf numFmtId="183" fontId="18" fillId="2" borderId="19" xfId="3" applyNumberFormat="1" applyFont="1" applyFill="1" applyBorder="1" applyAlignment="1">
      <alignment horizontal="right"/>
    </xf>
    <xf numFmtId="41" fontId="18" fillId="0" borderId="21" xfId="3" applyNumberFormat="1" applyFont="1" applyFill="1" applyBorder="1" applyAlignment="1">
      <alignment horizontal="right"/>
    </xf>
    <xf numFmtId="41" fontId="18" fillId="0" borderId="3" xfId="3" applyNumberFormat="1" applyFont="1" applyFill="1" applyBorder="1" applyAlignment="1">
      <alignment horizontal="right"/>
    </xf>
    <xf numFmtId="183" fontId="18" fillId="0" borderId="3" xfId="3" applyNumberFormat="1" applyFont="1" applyFill="1" applyBorder="1" applyAlignment="1">
      <alignment horizontal="right"/>
    </xf>
    <xf numFmtId="183" fontId="18" fillId="0" borderId="21" xfId="3" applyNumberFormat="1" applyFont="1" applyFill="1" applyBorder="1" applyAlignment="1">
      <alignment horizontal="right"/>
    </xf>
    <xf numFmtId="41" fontId="18" fillId="0" borderId="2" xfId="3" applyNumberFormat="1" applyFont="1" applyFill="1" applyBorder="1" applyAlignment="1">
      <alignment horizontal="right"/>
    </xf>
    <xf numFmtId="41" fontId="18" fillId="0" borderId="23" xfId="3" applyNumberFormat="1" applyFont="1" applyFill="1" applyBorder="1" applyAlignment="1">
      <alignment horizontal="right"/>
    </xf>
    <xf numFmtId="183" fontId="18" fillId="0" borderId="2" xfId="3" applyNumberFormat="1" applyFont="1" applyFill="1" applyBorder="1" applyAlignment="1">
      <alignment horizontal="right"/>
    </xf>
    <xf numFmtId="183" fontId="18" fillId="0" borderId="23" xfId="3" applyNumberFormat="1" applyFont="1" applyFill="1" applyBorder="1" applyAlignment="1">
      <alignment horizontal="right"/>
    </xf>
    <xf numFmtId="0" fontId="16" fillId="0" borderId="0" xfId="4" applyFont="1"/>
    <xf numFmtId="0" fontId="18" fillId="0" borderId="7" xfId="4" applyFont="1" applyFill="1" applyBorder="1" applyAlignment="1"/>
    <xf numFmtId="0" fontId="18" fillId="0" borderId="0" xfId="4" applyFont="1" applyAlignment="1">
      <alignment horizontal="right"/>
    </xf>
    <xf numFmtId="0" fontId="18" fillId="0" borderId="0" xfId="4" applyFont="1" applyAlignment="1">
      <alignment horizontal="left"/>
    </xf>
    <xf numFmtId="0" fontId="18" fillId="0" borderId="27" xfId="4" applyFont="1" applyFill="1" applyBorder="1" applyAlignment="1"/>
    <xf numFmtId="41" fontId="18" fillId="2" borderId="148" xfId="3" applyNumberFormat="1" applyFont="1" applyFill="1" applyBorder="1" applyAlignment="1">
      <alignment horizontal="right"/>
    </xf>
    <xf numFmtId="41" fontId="18" fillId="2" borderId="28" xfId="3" applyNumberFormat="1" applyFont="1" applyFill="1" applyBorder="1" applyAlignment="1">
      <alignment horizontal="right"/>
    </xf>
    <xf numFmtId="182" fontId="18" fillId="2" borderId="141" xfId="3" applyNumberFormat="1" applyFont="1" applyFill="1" applyBorder="1" applyAlignment="1">
      <alignment horizontal="right"/>
    </xf>
    <xf numFmtId="41" fontId="18" fillId="2" borderId="5" xfId="3" applyNumberFormat="1" applyFont="1" applyFill="1" applyBorder="1" applyAlignment="1">
      <alignment horizontal="right"/>
    </xf>
    <xf numFmtId="41" fontId="18" fillId="2" borderId="30" xfId="3" applyNumberFormat="1" applyFont="1" applyFill="1" applyBorder="1" applyAlignment="1">
      <alignment horizontal="right"/>
    </xf>
    <xf numFmtId="183" fontId="18" fillId="2" borderId="141" xfId="3" applyNumberFormat="1" applyFont="1" applyFill="1" applyBorder="1" applyAlignment="1">
      <alignment horizontal="right"/>
    </xf>
    <xf numFmtId="41" fontId="18" fillId="2" borderId="71" xfId="3" applyNumberFormat="1" applyFont="1" applyFill="1" applyBorder="1" applyAlignment="1">
      <alignment horizontal="right"/>
    </xf>
    <xf numFmtId="183" fontId="18" fillId="2" borderId="148" xfId="3" applyNumberFormat="1" applyFont="1" applyFill="1" applyBorder="1" applyAlignment="1">
      <alignment horizontal="right"/>
    </xf>
    <xf numFmtId="183" fontId="18" fillId="2" borderId="5" xfId="3" applyNumberFormat="1" applyFont="1" applyFill="1" applyBorder="1" applyAlignment="1">
      <alignment horizontal="right"/>
    </xf>
    <xf numFmtId="183" fontId="18" fillId="2" borderId="31" xfId="3" applyNumberFormat="1" applyFont="1" applyFill="1" applyBorder="1" applyAlignment="1">
      <alignment horizontal="right"/>
    </xf>
    <xf numFmtId="41" fontId="18" fillId="0" borderId="30" xfId="3" applyNumberFormat="1" applyFont="1" applyFill="1" applyBorder="1" applyAlignment="1">
      <alignment horizontal="right"/>
    </xf>
    <xf numFmtId="41" fontId="18" fillId="0" borderId="141" xfId="3" applyNumberFormat="1" applyFont="1" applyFill="1" applyBorder="1" applyAlignment="1">
      <alignment horizontal="right"/>
    </xf>
    <xf numFmtId="183" fontId="18" fillId="0" borderId="141" xfId="3" applyNumberFormat="1" applyFont="1" applyFill="1" applyBorder="1" applyAlignment="1">
      <alignment horizontal="right"/>
    </xf>
    <xf numFmtId="183" fontId="18" fillId="0" borderId="30" xfId="3" applyNumberFormat="1" applyFont="1" applyFill="1" applyBorder="1" applyAlignment="1">
      <alignment horizontal="right"/>
    </xf>
    <xf numFmtId="183" fontId="18" fillId="0" borderId="142" xfId="3" applyNumberFormat="1" applyFont="1" applyFill="1" applyBorder="1" applyAlignment="1">
      <alignment horizontal="right"/>
    </xf>
    <xf numFmtId="41" fontId="18" fillId="0" borderId="148" xfId="3" applyNumberFormat="1" applyFont="1" applyFill="1" applyBorder="1" applyAlignment="1">
      <alignment horizontal="right"/>
    </xf>
    <xf numFmtId="41" fontId="18" fillId="0" borderId="28" xfId="3" applyNumberFormat="1" applyFont="1" applyFill="1" applyBorder="1" applyAlignment="1">
      <alignment horizontal="right"/>
    </xf>
    <xf numFmtId="183" fontId="18" fillId="0" borderId="148" xfId="3" applyNumberFormat="1" applyFont="1" applyFill="1" applyBorder="1" applyAlignment="1">
      <alignment horizontal="right"/>
    </xf>
    <xf numFmtId="183" fontId="18" fillId="0" borderId="28" xfId="3" applyNumberFormat="1" applyFont="1" applyFill="1" applyBorder="1" applyAlignment="1">
      <alignment horizontal="right"/>
    </xf>
    <xf numFmtId="183" fontId="18" fillId="0" borderId="5" xfId="3" applyNumberFormat="1" applyFont="1" applyFill="1" applyBorder="1" applyAlignment="1">
      <alignment horizontal="right"/>
    </xf>
    <xf numFmtId="0" fontId="18" fillId="0" borderId="0" xfId="4" applyFont="1"/>
    <xf numFmtId="0" fontId="18" fillId="0" borderId="35" xfId="4" applyFont="1" applyFill="1" applyBorder="1" applyAlignment="1"/>
    <xf numFmtId="41" fontId="18" fillId="2" borderId="143" xfId="3" applyNumberFormat="1" applyFont="1" applyFill="1" applyBorder="1" applyAlignment="1">
      <alignment horizontal="right"/>
    </xf>
    <xf numFmtId="41" fontId="18" fillId="2" borderId="36" xfId="3" applyNumberFormat="1" applyFont="1" applyFill="1" applyBorder="1" applyAlignment="1">
      <alignment horizontal="right"/>
    </xf>
    <xf numFmtId="182" fontId="18" fillId="2" borderId="142" xfId="3" applyNumberFormat="1" applyFont="1" applyFill="1" applyBorder="1" applyAlignment="1">
      <alignment horizontal="right"/>
    </xf>
    <xf numFmtId="41" fontId="18" fillId="2" borderId="39" xfId="3" applyNumberFormat="1" applyFont="1" applyFill="1" applyBorder="1" applyAlignment="1">
      <alignment horizontal="right"/>
    </xf>
    <xf numFmtId="41" fontId="18" fillId="2" borderId="38" xfId="3" applyNumberFormat="1" applyFont="1" applyFill="1" applyBorder="1" applyAlignment="1">
      <alignment horizontal="right"/>
    </xf>
    <xf numFmtId="183" fontId="18" fillId="2" borderId="142" xfId="3" applyNumberFormat="1" applyFont="1" applyFill="1" applyBorder="1" applyAlignment="1">
      <alignment horizontal="right"/>
    </xf>
    <xf numFmtId="183" fontId="18" fillId="2" borderId="143" xfId="3" applyNumberFormat="1" applyFont="1" applyFill="1" applyBorder="1" applyAlignment="1">
      <alignment horizontal="right"/>
    </xf>
    <xf numFmtId="183" fontId="18" fillId="2" borderId="36" xfId="3" applyNumberFormat="1" applyFont="1" applyFill="1" applyBorder="1" applyAlignment="1">
      <alignment horizontal="right"/>
    </xf>
    <xf numFmtId="183" fontId="18" fillId="2" borderId="39" xfId="3" applyNumberFormat="1" applyFont="1" applyFill="1" applyBorder="1" applyAlignment="1">
      <alignment horizontal="right"/>
    </xf>
    <xf numFmtId="41" fontId="18" fillId="0" borderId="38" xfId="3" applyNumberFormat="1" applyFont="1" applyFill="1" applyBorder="1" applyAlignment="1">
      <alignment horizontal="right"/>
    </xf>
    <xf numFmtId="41" fontId="18" fillId="0" borderId="142" xfId="3" applyNumberFormat="1" applyFont="1" applyFill="1" applyBorder="1" applyAlignment="1">
      <alignment horizontal="right"/>
    </xf>
    <xf numFmtId="183" fontId="18" fillId="0" borderId="38" xfId="3" applyNumberFormat="1" applyFont="1" applyFill="1" applyBorder="1" applyAlignment="1">
      <alignment horizontal="right"/>
    </xf>
    <xf numFmtId="41" fontId="18" fillId="0" borderId="143" xfId="3" applyNumberFormat="1" applyFont="1" applyFill="1" applyBorder="1" applyAlignment="1">
      <alignment horizontal="right"/>
    </xf>
    <xf numFmtId="41" fontId="18" fillId="0" borderId="36" xfId="3" applyNumberFormat="1" applyFont="1" applyFill="1" applyBorder="1" applyAlignment="1">
      <alignment horizontal="right"/>
    </xf>
    <xf numFmtId="183" fontId="18" fillId="0" borderId="143" xfId="3" applyNumberFormat="1" applyFont="1" applyFill="1" applyBorder="1" applyAlignment="1">
      <alignment horizontal="right"/>
    </xf>
    <xf numFmtId="183" fontId="18" fillId="0" borderId="36" xfId="3" applyNumberFormat="1" applyFont="1" applyFill="1" applyBorder="1" applyAlignment="1">
      <alignment horizontal="right"/>
    </xf>
    <xf numFmtId="183" fontId="18" fillId="0" borderId="50" xfId="3" applyNumberFormat="1" applyFont="1" applyFill="1" applyBorder="1" applyAlignment="1">
      <alignment horizontal="right"/>
    </xf>
    <xf numFmtId="183" fontId="18" fillId="2" borderId="79" xfId="3" applyNumberFormat="1" applyFont="1" applyFill="1" applyBorder="1" applyAlignment="1">
      <alignment horizontal="right"/>
    </xf>
    <xf numFmtId="183" fontId="18" fillId="2" borderId="38" xfId="3" applyNumberFormat="1" applyFont="1" applyFill="1" applyBorder="1" applyAlignment="1">
      <alignment horizontal="right"/>
    </xf>
    <xf numFmtId="183" fontId="18" fillId="0" borderId="39" xfId="3" applyNumberFormat="1" applyFont="1" applyFill="1" applyBorder="1" applyAlignment="1">
      <alignment horizontal="right"/>
    </xf>
    <xf numFmtId="0" fontId="18" fillId="0" borderId="44" xfId="4" applyFont="1" applyFill="1" applyBorder="1" applyAlignment="1"/>
    <xf numFmtId="41" fontId="18" fillId="2" borderId="145" xfId="3" applyNumberFormat="1" applyFont="1" applyFill="1" applyBorder="1" applyAlignment="1">
      <alignment horizontal="right"/>
    </xf>
    <xf numFmtId="41" fontId="18" fillId="2" borderId="47" xfId="3" applyNumberFormat="1" applyFont="1" applyFill="1" applyBorder="1" applyAlignment="1">
      <alignment horizontal="right"/>
    </xf>
    <xf numFmtId="182" fontId="18" fillId="2" borderId="146" xfId="3" applyNumberFormat="1" applyFont="1" applyFill="1" applyBorder="1" applyAlignment="1">
      <alignment horizontal="right"/>
    </xf>
    <xf numFmtId="41" fontId="18" fillId="2" borderId="15" xfId="3" applyNumberFormat="1" applyFont="1" applyFill="1" applyBorder="1" applyAlignment="1">
      <alignment horizontal="right"/>
    </xf>
    <xf numFmtId="41" fontId="18" fillId="2" borderId="45" xfId="3" applyNumberFormat="1" applyFont="1" applyFill="1" applyBorder="1" applyAlignment="1">
      <alignment horizontal="right"/>
    </xf>
    <xf numFmtId="183" fontId="18" fillId="2" borderId="146" xfId="3" applyNumberFormat="1" applyFont="1" applyFill="1" applyBorder="1" applyAlignment="1">
      <alignment horizontal="right"/>
    </xf>
    <xf numFmtId="41" fontId="18" fillId="2" borderId="139" xfId="3" applyNumberFormat="1" applyFont="1" applyFill="1" applyBorder="1" applyAlignment="1">
      <alignment horizontal="right"/>
    </xf>
    <xf numFmtId="41" fontId="18" fillId="0" borderId="45" xfId="3" applyNumberFormat="1" applyFont="1" applyFill="1" applyBorder="1" applyAlignment="1">
      <alignment horizontal="right"/>
    </xf>
    <xf numFmtId="41" fontId="18" fillId="0" borderId="146" xfId="3" applyNumberFormat="1" applyFont="1" applyFill="1" applyBorder="1" applyAlignment="1">
      <alignment horizontal="right"/>
    </xf>
    <xf numFmtId="183" fontId="18" fillId="0" borderId="146" xfId="3" applyNumberFormat="1" applyFont="1" applyFill="1" applyBorder="1" applyAlignment="1">
      <alignment horizontal="right"/>
    </xf>
    <xf numFmtId="183" fontId="18" fillId="0" borderId="45" xfId="3" applyNumberFormat="1" applyFont="1" applyFill="1" applyBorder="1" applyAlignment="1">
      <alignment horizontal="right"/>
    </xf>
    <xf numFmtId="41" fontId="18" fillId="0" borderId="145" xfId="3" applyNumberFormat="1" applyFont="1" applyFill="1" applyBorder="1" applyAlignment="1">
      <alignment horizontal="right"/>
    </xf>
    <xf numFmtId="41" fontId="18" fillId="0" borderId="47" xfId="3" applyNumberFormat="1" applyFont="1" applyFill="1" applyBorder="1" applyAlignment="1">
      <alignment horizontal="right"/>
    </xf>
    <xf numFmtId="183" fontId="18" fillId="0" borderId="145" xfId="3" applyNumberFormat="1" applyFont="1" applyFill="1" applyBorder="1" applyAlignment="1">
      <alignment horizontal="right"/>
    </xf>
    <xf numFmtId="183" fontId="18" fillId="0" borderId="62" xfId="3" applyNumberFormat="1" applyFont="1" applyFill="1" applyBorder="1" applyAlignment="1">
      <alignment horizontal="right"/>
    </xf>
    <xf numFmtId="183" fontId="18" fillId="0" borderId="64" xfId="3" applyNumberFormat="1" applyFont="1" applyFill="1" applyBorder="1" applyAlignment="1">
      <alignment horizontal="right"/>
    </xf>
    <xf numFmtId="41" fontId="18" fillId="2" borderId="141" xfId="3" applyNumberFormat="1" applyFont="1" applyFill="1" applyBorder="1" applyAlignment="1">
      <alignment horizontal="right"/>
    </xf>
    <xf numFmtId="0" fontId="18" fillId="0" borderId="53" xfId="4" applyFont="1" applyFill="1" applyBorder="1" applyAlignment="1"/>
    <xf numFmtId="41" fontId="18" fillId="2" borderId="140" xfId="3" applyNumberFormat="1" applyFont="1" applyFill="1" applyBorder="1" applyAlignment="1">
      <alignment horizontal="right"/>
    </xf>
    <xf numFmtId="41" fontId="18" fillId="2" borderId="55" xfId="3" applyNumberFormat="1" applyFont="1" applyFill="1" applyBorder="1" applyAlignment="1">
      <alignment horizontal="right"/>
    </xf>
    <xf numFmtId="182" fontId="18" fillId="2" borderId="139" xfId="3" applyNumberFormat="1" applyFont="1" applyFill="1" applyBorder="1" applyAlignment="1">
      <alignment horizontal="right"/>
    </xf>
    <xf numFmtId="41" fontId="18" fillId="0" borderId="41" xfId="3" applyNumberFormat="1" applyFont="1" applyFill="1" applyBorder="1" applyAlignment="1">
      <alignment horizontal="right"/>
    </xf>
    <xf numFmtId="41" fontId="18" fillId="0" borderId="139" xfId="3" applyNumberFormat="1" applyFont="1" applyFill="1" applyBorder="1" applyAlignment="1">
      <alignment horizontal="right"/>
    </xf>
    <xf numFmtId="41" fontId="18" fillId="0" borderId="140" xfId="3" applyNumberFormat="1" applyFont="1" applyFill="1" applyBorder="1" applyAlignment="1">
      <alignment horizontal="right"/>
    </xf>
    <xf numFmtId="41" fontId="18" fillId="0" borderId="55" xfId="3" applyNumberFormat="1" applyFont="1" applyFill="1" applyBorder="1" applyAlignment="1">
      <alignment horizontal="right"/>
    </xf>
    <xf numFmtId="183" fontId="18" fillId="0" borderId="6" xfId="3" applyNumberFormat="1" applyFont="1" applyFill="1" applyBorder="1" applyAlignment="1">
      <alignment horizontal="right"/>
    </xf>
    <xf numFmtId="183" fontId="18" fillId="0" borderId="79" xfId="3" applyNumberFormat="1" applyFont="1" applyFill="1" applyBorder="1" applyAlignment="1">
      <alignment horizontal="right"/>
    </xf>
    <xf numFmtId="183" fontId="18" fillId="2" borderId="40" xfId="3" applyNumberFormat="1" applyFont="1" applyFill="1" applyBorder="1" applyAlignment="1">
      <alignment horizontal="right"/>
    </xf>
    <xf numFmtId="183" fontId="18" fillId="0" borderId="47" xfId="3" applyNumberFormat="1" applyFont="1" applyFill="1" applyBorder="1" applyAlignment="1">
      <alignment horizontal="right"/>
    </xf>
    <xf numFmtId="41" fontId="18" fillId="2" borderId="142" xfId="3" applyNumberFormat="1" applyFont="1" applyFill="1" applyBorder="1" applyAlignment="1">
      <alignment horizontal="right"/>
    </xf>
    <xf numFmtId="183" fontId="18" fillId="0" borderId="55" xfId="3" applyNumberFormat="1" applyFont="1" applyFill="1" applyBorder="1" applyAlignment="1">
      <alignment horizontal="right"/>
    </xf>
    <xf numFmtId="183" fontId="18" fillId="2" borderId="145" xfId="3" applyNumberFormat="1" applyFont="1" applyFill="1" applyBorder="1" applyAlignment="1">
      <alignment horizontal="right"/>
    </xf>
    <xf numFmtId="183" fontId="18" fillId="2" borderId="47" xfId="3" applyNumberFormat="1" applyFont="1" applyFill="1" applyBorder="1" applyAlignment="1">
      <alignment horizontal="right"/>
    </xf>
    <xf numFmtId="183" fontId="18" fillId="2" borderId="50" xfId="3" applyNumberFormat="1" applyFont="1" applyFill="1" applyBorder="1" applyAlignment="1">
      <alignment horizontal="right"/>
    </xf>
    <xf numFmtId="183" fontId="18" fillId="0" borderId="15" xfId="3" applyNumberFormat="1" applyFont="1" applyFill="1" applyBorder="1" applyAlignment="1">
      <alignment horizontal="right"/>
    </xf>
    <xf numFmtId="0" fontId="18" fillId="0" borderId="0" xfId="4" applyFont="1" applyFill="1"/>
    <xf numFmtId="41" fontId="18" fillId="2" borderId="41" xfId="3" applyNumberFormat="1" applyFont="1" applyFill="1" applyBorder="1" applyAlignment="1">
      <alignment horizontal="right"/>
    </xf>
    <xf numFmtId="183" fontId="18" fillId="2" borderId="139" xfId="3" applyNumberFormat="1" applyFont="1" applyFill="1" applyBorder="1" applyAlignment="1">
      <alignment horizontal="right"/>
    </xf>
    <xf numFmtId="183" fontId="18" fillId="2" borderId="140" xfId="3" applyNumberFormat="1" applyFont="1" applyFill="1" applyBorder="1" applyAlignment="1">
      <alignment horizontal="right"/>
    </xf>
    <xf numFmtId="183" fontId="18" fillId="2" borderId="55" xfId="3" applyNumberFormat="1" applyFont="1" applyFill="1" applyBorder="1" applyAlignment="1">
      <alignment horizontal="right"/>
    </xf>
    <xf numFmtId="183" fontId="18" fillId="2" borderId="48" xfId="3" applyNumberFormat="1" applyFont="1" applyFill="1" applyBorder="1" applyAlignment="1">
      <alignment horizontal="right"/>
    </xf>
    <xf numFmtId="183" fontId="18" fillId="0" borderId="139" xfId="3" applyNumberFormat="1" applyFont="1" applyFill="1" applyBorder="1" applyAlignment="1">
      <alignment horizontal="right"/>
    </xf>
    <xf numFmtId="183" fontId="18" fillId="0" borderId="41" xfId="3" applyNumberFormat="1" applyFont="1" applyFill="1" applyBorder="1" applyAlignment="1">
      <alignment horizontal="right"/>
    </xf>
    <xf numFmtId="183" fontId="18" fillId="0" borderId="140" xfId="3" applyNumberFormat="1" applyFont="1" applyFill="1" applyBorder="1" applyAlignment="1">
      <alignment horizontal="right"/>
    </xf>
    <xf numFmtId="183" fontId="18" fillId="0" borderId="31" xfId="3" applyNumberFormat="1" applyFont="1" applyFill="1" applyBorder="1" applyAlignment="1">
      <alignment horizontal="right"/>
    </xf>
    <xf numFmtId="183" fontId="18" fillId="0" borderId="37" xfId="3" applyNumberFormat="1" applyFont="1" applyFill="1" applyBorder="1" applyAlignment="1">
      <alignment horizontal="right"/>
    </xf>
    <xf numFmtId="183" fontId="18" fillId="0" borderId="13" xfId="3" applyNumberFormat="1" applyFont="1" applyFill="1" applyBorder="1" applyAlignment="1">
      <alignment horizontal="right"/>
    </xf>
    <xf numFmtId="41" fontId="18" fillId="2" borderId="31" xfId="3" applyNumberFormat="1" applyFont="1" applyFill="1" applyBorder="1" applyAlignment="1">
      <alignment horizontal="right"/>
    </xf>
    <xf numFmtId="41" fontId="18" fillId="2" borderId="64" xfId="3" applyNumberFormat="1" applyFont="1" applyFill="1" applyBorder="1" applyAlignment="1">
      <alignment horizontal="right"/>
    </xf>
    <xf numFmtId="0" fontId="43" fillId="0" borderId="7" xfId="4" applyFont="1" applyFill="1" applyBorder="1" applyAlignment="1"/>
    <xf numFmtId="183" fontId="18" fillId="0" borderId="19" xfId="3" applyNumberFormat="1" applyFont="1" applyFill="1" applyBorder="1" applyAlignment="1">
      <alignment horizontal="right"/>
    </xf>
    <xf numFmtId="41" fontId="18" fillId="0" borderId="19" xfId="3" applyNumberFormat="1" applyFont="1" applyFill="1" applyBorder="1" applyAlignment="1">
      <alignment horizontal="right"/>
    </xf>
    <xf numFmtId="0" fontId="18" fillId="0" borderId="59" xfId="4" applyFont="1" applyFill="1" applyBorder="1" applyAlignment="1"/>
    <xf numFmtId="41" fontId="18" fillId="2" borderId="149" xfId="3" applyNumberFormat="1" applyFont="1" applyFill="1" applyBorder="1" applyAlignment="1">
      <alignment horizontal="right"/>
    </xf>
    <xf numFmtId="41" fontId="18" fillId="2" borderId="62" xfId="3" applyNumberFormat="1" applyFont="1" applyFill="1" applyBorder="1" applyAlignment="1">
      <alignment horizontal="right"/>
    </xf>
    <xf numFmtId="182" fontId="18" fillId="2" borderId="144" xfId="3" applyNumberFormat="1" applyFont="1" applyFill="1" applyBorder="1" applyAlignment="1">
      <alignment horizontal="right"/>
    </xf>
    <xf numFmtId="41" fontId="18" fillId="2" borderId="133" xfId="3" applyNumberFormat="1" applyFont="1" applyFill="1" applyBorder="1" applyAlignment="1">
      <alignment horizontal="right"/>
    </xf>
    <xf numFmtId="183" fontId="18" fillId="2" borderId="64" xfId="3" applyNumberFormat="1" applyFont="1" applyFill="1" applyBorder="1" applyAlignment="1">
      <alignment horizontal="right"/>
    </xf>
    <xf numFmtId="183" fontId="18" fillId="2" borderId="133" xfId="3" applyNumberFormat="1" applyFont="1" applyFill="1" applyBorder="1" applyAlignment="1">
      <alignment horizontal="right"/>
    </xf>
    <xf numFmtId="183" fontId="18" fillId="2" borderId="62" xfId="3" applyNumberFormat="1" applyFont="1" applyFill="1" applyBorder="1" applyAlignment="1">
      <alignment horizontal="right"/>
    </xf>
    <xf numFmtId="41" fontId="18" fillId="0" borderId="133" xfId="3" applyNumberFormat="1" applyFont="1" applyFill="1" applyBorder="1" applyAlignment="1">
      <alignment horizontal="right"/>
    </xf>
    <xf numFmtId="41" fontId="18" fillId="0" borderId="144" xfId="3" applyNumberFormat="1" applyFont="1" applyFill="1" applyBorder="1" applyAlignment="1">
      <alignment horizontal="right"/>
    </xf>
    <xf numFmtId="183" fontId="18" fillId="0" borderId="144" xfId="3" applyNumberFormat="1" applyFont="1" applyFill="1" applyBorder="1" applyAlignment="1">
      <alignment horizontal="right"/>
    </xf>
    <xf numFmtId="183" fontId="18" fillId="0" borderId="133" xfId="3" applyNumberFormat="1" applyFont="1" applyFill="1" applyBorder="1" applyAlignment="1">
      <alignment horizontal="right"/>
    </xf>
    <xf numFmtId="41" fontId="18" fillId="0" borderId="149" xfId="3" applyNumberFormat="1" applyFont="1" applyFill="1" applyBorder="1" applyAlignment="1">
      <alignment horizontal="right"/>
    </xf>
    <xf numFmtId="41" fontId="18" fillId="0" borderId="62" xfId="3" applyNumberFormat="1" applyFont="1" applyFill="1" applyBorder="1" applyAlignment="1">
      <alignment horizontal="right"/>
    </xf>
    <xf numFmtId="183" fontId="18" fillId="0" borderId="149" xfId="3" applyNumberFormat="1" applyFont="1" applyFill="1" applyBorder="1" applyAlignment="1">
      <alignment horizontal="right"/>
    </xf>
    <xf numFmtId="0" fontId="18" fillId="0" borderId="0" xfId="4" applyFont="1" applyFill="1" applyAlignment="1">
      <alignment horizontal="left"/>
    </xf>
    <xf numFmtId="184" fontId="22" fillId="2" borderId="0" xfId="4" applyNumberFormat="1" applyFont="1" applyFill="1"/>
    <xf numFmtId="0" fontId="18" fillId="0" borderId="0" xfId="4" applyFont="1" applyAlignment="1">
      <alignment horizontal="center"/>
    </xf>
    <xf numFmtId="38" fontId="18" fillId="0" borderId="0" xfId="3" applyFont="1"/>
    <xf numFmtId="0" fontId="18" fillId="0" borderId="0" xfId="4" applyFont="1" applyFill="1" applyAlignment="1">
      <alignment horizontal="center"/>
    </xf>
    <xf numFmtId="0" fontId="10" fillId="0" borderId="0" xfId="4" applyFont="1" applyAlignment="1">
      <alignment horizontal="left"/>
    </xf>
    <xf numFmtId="38" fontId="39" fillId="0" borderId="0" xfId="3" applyFont="1"/>
    <xf numFmtId="38" fontId="16" fillId="0" borderId="0" xfId="3" applyFont="1"/>
    <xf numFmtId="0" fontId="42" fillId="0" borderId="0" xfId="4" applyFont="1" applyAlignment="1">
      <alignment horizontal="right"/>
    </xf>
    <xf numFmtId="0" fontId="42" fillId="0" borderId="0" xfId="4" applyFont="1" applyAlignment="1">
      <alignment horizontal="left"/>
    </xf>
    <xf numFmtId="38" fontId="18" fillId="0" borderId="8" xfId="3" applyFont="1" applyBorder="1" applyAlignment="1">
      <alignment horizontal="center"/>
    </xf>
    <xf numFmtId="0" fontId="18" fillId="0" borderId="1" xfId="4" applyFont="1" applyBorder="1" applyAlignment="1"/>
    <xf numFmtId="0" fontId="18" fillId="0" borderId="81" xfId="4" applyFont="1" applyBorder="1" applyAlignment="1"/>
    <xf numFmtId="0" fontId="18" fillId="0" borderId="71" xfId="4" applyFont="1" applyBorder="1" applyAlignment="1"/>
    <xf numFmtId="38" fontId="18" fillId="0" borderId="4" xfId="3" applyFont="1" applyBorder="1" applyAlignment="1"/>
    <xf numFmtId="0" fontId="18" fillId="0" borderId="22" xfId="4" applyFont="1" applyBorder="1" applyAlignment="1"/>
    <xf numFmtId="0" fontId="18" fillId="0" borderId="9" xfId="4" applyFont="1" applyBorder="1" applyAlignment="1"/>
    <xf numFmtId="38" fontId="18" fillId="0" borderId="71" xfId="3" applyFont="1" applyBorder="1" applyAlignment="1"/>
    <xf numFmtId="38" fontId="18" fillId="0" borderId="1" xfId="3" applyFont="1" applyBorder="1" applyAlignment="1"/>
    <xf numFmtId="0" fontId="18" fillId="0" borderId="11" xfId="4" applyFont="1" applyBorder="1" applyAlignment="1"/>
    <xf numFmtId="0" fontId="18" fillId="0" borderId="1" xfId="4" applyFont="1" applyBorder="1" applyAlignment="1">
      <alignment horizontal="center"/>
    </xf>
    <xf numFmtId="0" fontId="18" fillId="0" borderId="0" xfId="4" applyFont="1" applyAlignment="1">
      <alignment vertical="top"/>
    </xf>
    <xf numFmtId="0" fontId="18" fillId="0" borderId="11" xfId="4" applyFont="1" applyBorder="1" applyAlignment="1">
      <alignment horizontal="center" vertical="top"/>
    </xf>
    <xf numFmtId="0" fontId="18" fillId="0" borderId="8" xfId="4" applyFont="1" applyBorder="1" applyAlignment="1">
      <alignment horizontal="center" vertical="top" wrapText="1"/>
    </xf>
    <xf numFmtId="0" fontId="18" fillId="0" borderId="5" xfId="4" applyFont="1" applyBorder="1" applyAlignment="1">
      <alignment horizontal="center" vertical="top" wrapText="1"/>
    </xf>
    <xf numFmtId="0" fontId="18" fillId="0" borderId="71" xfId="4" applyFont="1" applyBorder="1" applyAlignment="1">
      <alignment horizontal="center" vertical="top"/>
    </xf>
    <xf numFmtId="38" fontId="18" fillId="0" borderId="78" xfId="3" applyFont="1" applyBorder="1" applyAlignment="1">
      <alignment horizontal="center" vertical="top"/>
    </xf>
    <xf numFmtId="0" fontId="18" fillId="0" borderId="5" xfId="4" applyFont="1" applyBorder="1" applyAlignment="1">
      <alignment horizontal="center" vertical="top"/>
    </xf>
    <xf numFmtId="38" fontId="18" fillId="0" borderId="11" xfId="3" applyFont="1" applyBorder="1" applyAlignment="1">
      <alignment horizontal="center" vertical="top"/>
    </xf>
    <xf numFmtId="0" fontId="18" fillId="0" borderId="11" xfId="4" applyFont="1" applyBorder="1" applyAlignment="1">
      <alignment horizontal="center" vertical="top" wrapText="1"/>
    </xf>
    <xf numFmtId="0" fontId="18" fillId="0" borderId="0" xfId="4" applyFont="1" applyAlignment="1"/>
    <xf numFmtId="0" fontId="18" fillId="0" borderId="147" xfId="4" applyFont="1" applyBorder="1" applyAlignment="1">
      <alignment horizontal="center"/>
    </xf>
    <xf numFmtId="0" fontId="18" fillId="0" borderId="147" xfId="4" applyFont="1" applyBorder="1" applyAlignment="1">
      <alignment horizontal="center" wrapText="1"/>
    </xf>
    <xf numFmtId="0" fontId="18" fillId="0" borderId="76" xfId="4" applyFont="1" applyBorder="1" applyAlignment="1">
      <alignment horizontal="center" wrapText="1"/>
    </xf>
    <xf numFmtId="0" fontId="18" fillId="0" borderId="15" xfId="4" applyFont="1" applyBorder="1" applyAlignment="1">
      <alignment horizontal="center" wrapText="1"/>
    </xf>
    <xf numFmtId="0" fontId="18" fillId="0" borderId="77" xfId="4" applyFont="1" applyBorder="1" applyAlignment="1">
      <alignment horizontal="center"/>
    </xf>
    <xf numFmtId="0" fontId="18" fillId="0" borderId="14" xfId="4" applyFont="1" applyBorder="1" applyAlignment="1">
      <alignment horizontal="center"/>
    </xf>
    <xf numFmtId="0" fontId="18" fillId="0" borderId="15" xfId="4" applyFont="1" applyBorder="1" applyAlignment="1">
      <alignment horizontal="center"/>
    </xf>
    <xf numFmtId="0" fontId="16" fillId="0" borderId="8" xfId="4" applyFont="1" applyBorder="1" applyAlignment="1">
      <alignment horizontal="center"/>
    </xf>
    <xf numFmtId="41" fontId="18" fillId="0" borderId="21" xfId="3" applyNumberFormat="1" applyFont="1" applyBorder="1"/>
    <xf numFmtId="41" fontId="18" fillId="0" borderId="23" xfId="3" applyNumberFormat="1" applyFont="1" applyBorder="1"/>
    <xf numFmtId="41" fontId="18" fillId="0" borderId="24" xfId="3" applyNumberFormat="1" applyFont="1" applyBorder="1"/>
    <xf numFmtId="41" fontId="18" fillId="0" borderId="81" xfId="3" applyNumberFormat="1" applyFont="1" applyBorder="1"/>
    <xf numFmtId="41" fontId="18" fillId="0" borderId="8" xfId="3" applyNumberFormat="1" applyFont="1" applyBorder="1"/>
    <xf numFmtId="41" fontId="18" fillId="0" borderId="5" xfId="3" applyNumberFormat="1" applyFont="1" applyBorder="1"/>
    <xf numFmtId="41" fontId="18" fillId="0" borderId="71" xfId="3" applyNumberFormat="1" applyFont="1" applyBorder="1"/>
    <xf numFmtId="41" fontId="18" fillId="0" borderId="4" xfId="3" applyNumberFormat="1" applyFont="1" applyBorder="1"/>
    <xf numFmtId="41" fontId="18" fillId="0" borderId="5" xfId="3" applyNumberFormat="1" applyFont="1" applyBorder="1" applyAlignment="1">
      <alignment horizontal="right"/>
    </xf>
    <xf numFmtId="0" fontId="39" fillId="0" borderId="0" xfId="4" applyFont="1"/>
    <xf numFmtId="0" fontId="18" fillId="0" borderId="0" xfId="4" applyFont="1" applyFill="1" applyBorder="1" applyAlignment="1">
      <alignment horizontal="left"/>
    </xf>
    <xf numFmtId="0" fontId="18" fillId="0" borderId="2" xfId="4" applyFont="1" applyFill="1" applyBorder="1" applyAlignment="1"/>
    <xf numFmtId="41" fontId="19" fillId="0" borderId="2" xfId="4" applyNumberFormat="1" applyFont="1" applyBorder="1" applyAlignment="1">
      <alignment horizontal="right" vertical="top"/>
    </xf>
    <xf numFmtId="41" fontId="18" fillId="0" borderId="9" xfId="3" applyNumberFormat="1" applyFont="1" applyFill="1" applyBorder="1" applyAlignment="1">
      <alignment horizontal="right"/>
    </xf>
    <xf numFmtId="0" fontId="37" fillId="0" borderId="0" xfId="4" applyFont="1" applyFill="1" applyBorder="1" applyAlignment="1">
      <alignment horizontal="left"/>
    </xf>
    <xf numFmtId="41" fontId="18" fillId="0" borderId="140" xfId="3" applyNumberFormat="1" applyFont="1" applyBorder="1" applyAlignment="1">
      <alignment horizontal="right"/>
    </xf>
    <xf numFmtId="41" fontId="18" fillId="0" borderId="55" xfId="3" applyNumberFormat="1" applyFont="1" applyBorder="1" applyAlignment="1">
      <alignment horizontal="right"/>
    </xf>
    <xf numFmtId="41" fontId="18" fillId="0" borderId="139" xfId="3" applyNumberFormat="1" applyFont="1" applyBorder="1" applyAlignment="1">
      <alignment horizontal="right"/>
    </xf>
    <xf numFmtId="41" fontId="18" fillId="0" borderId="41" xfId="3" applyNumberFormat="1" applyFont="1" applyBorder="1" applyAlignment="1">
      <alignment horizontal="right"/>
    </xf>
    <xf numFmtId="41" fontId="18" fillId="0" borderId="143" xfId="3" applyNumberFormat="1" applyFont="1" applyBorder="1" applyAlignment="1">
      <alignment horizontal="right"/>
    </xf>
    <xf numFmtId="41" fontId="18" fillId="0" borderId="36" xfId="3" applyNumberFormat="1" applyFont="1" applyBorder="1" applyAlignment="1">
      <alignment horizontal="right"/>
    </xf>
    <xf numFmtId="41" fontId="18" fillId="0" borderId="142" xfId="3" applyNumberFormat="1" applyFont="1" applyBorder="1" applyAlignment="1">
      <alignment horizontal="right"/>
    </xf>
    <xf numFmtId="41" fontId="18" fillId="0" borderId="36" xfId="3" applyNumberFormat="1" applyFont="1" applyBorder="1"/>
    <xf numFmtId="41" fontId="18" fillId="0" borderId="38" xfId="3" applyNumberFormat="1" applyFont="1" applyBorder="1" applyAlignment="1">
      <alignment horizontal="right"/>
    </xf>
    <xf numFmtId="41" fontId="18" fillId="0" borderId="79" xfId="3" applyNumberFormat="1" applyFont="1" applyBorder="1"/>
    <xf numFmtId="41" fontId="18" fillId="0" borderId="145" xfId="3" applyNumberFormat="1" applyFont="1" applyBorder="1" applyAlignment="1">
      <alignment horizontal="right"/>
    </xf>
    <xf numFmtId="41" fontId="18" fillId="0" borderId="47" xfId="3" applyNumberFormat="1" applyFont="1" applyBorder="1" applyAlignment="1">
      <alignment horizontal="right"/>
    </xf>
    <xf numFmtId="41" fontId="18" fillId="0" borderId="146" xfId="3" applyNumberFormat="1" applyFont="1" applyBorder="1" applyAlignment="1">
      <alignment horizontal="right"/>
    </xf>
    <xf numFmtId="41" fontId="18" fillId="0" borderId="45" xfId="3" applyNumberFormat="1" applyFont="1" applyBorder="1" applyAlignment="1">
      <alignment horizontal="right"/>
    </xf>
    <xf numFmtId="0" fontId="18" fillId="0" borderId="0" xfId="4" applyFont="1" applyFill="1" applyBorder="1"/>
    <xf numFmtId="41" fontId="18" fillId="0" borderId="2" xfId="3" applyNumberFormat="1" applyFont="1" applyBorder="1" applyAlignment="1">
      <alignment horizontal="right"/>
    </xf>
    <xf numFmtId="41" fontId="18" fillId="0" borderId="23" xfId="3" applyNumberFormat="1" applyFont="1" applyBorder="1" applyAlignment="1">
      <alignment horizontal="right"/>
    </xf>
    <xf numFmtId="41" fontId="18" fillId="0" borderId="3" xfId="3" applyNumberFormat="1" applyFont="1" applyBorder="1" applyAlignment="1">
      <alignment horizontal="right"/>
    </xf>
    <xf numFmtId="41" fontId="18" fillId="0" borderId="21" xfId="3" applyNumberFormat="1" applyFont="1" applyBorder="1" applyAlignment="1">
      <alignment horizontal="right"/>
    </xf>
    <xf numFmtId="41" fontId="18" fillId="0" borderId="47" xfId="3" applyNumberFormat="1" applyFont="1" applyBorder="1"/>
    <xf numFmtId="41" fontId="18" fillId="0" borderId="9" xfId="3" applyNumberFormat="1" applyFont="1" applyBorder="1" applyAlignment="1">
      <alignment horizontal="right"/>
    </xf>
    <xf numFmtId="41" fontId="18" fillId="0" borderId="62" xfId="3" applyNumberFormat="1" applyFont="1" applyBorder="1"/>
    <xf numFmtId="41" fontId="18" fillId="0" borderId="149" xfId="3" applyNumberFormat="1" applyFont="1" applyBorder="1" applyAlignment="1">
      <alignment horizontal="right"/>
    </xf>
    <xf numFmtId="41" fontId="18" fillId="0" borderId="62" xfId="3" applyNumberFormat="1" applyFont="1" applyBorder="1" applyAlignment="1">
      <alignment horizontal="right"/>
    </xf>
    <xf numFmtId="41" fontId="18" fillId="0" borderId="144" xfId="3" applyNumberFormat="1" applyFont="1" applyBorder="1" applyAlignment="1">
      <alignment horizontal="right"/>
    </xf>
    <xf numFmtId="41" fontId="18" fillId="0" borderId="133" xfId="3" applyNumberFormat="1" applyFont="1" applyBorder="1" applyAlignment="1">
      <alignment horizontal="right"/>
    </xf>
    <xf numFmtId="0" fontId="44" fillId="0" borderId="0" xfId="4" applyFont="1"/>
    <xf numFmtId="0" fontId="44" fillId="0" borderId="0" xfId="4" applyFont="1" applyAlignment="1">
      <alignment horizontal="center"/>
    </xf>
    <xf numFmtId="0" fontId="14" fillId="0" borderId="0" xfId="4" applyFont="1"/>
    <xf numFmtId="38" fontId="8" fillId="0" borderId="0" xfId="9" applyFont="1"/>
    <xf numFmtId="38" fontId="8" fillId="0" borderId="0" xfId="9" applyFont="1" applyAlignment="1">
      <alignment horizontal="right"/>
    </xf>
    <xf numFmtId="185" fontId="8" fillId="0" borderId="0" xfId="10" applyFont="1"/>
    <xf numFmtId="38" fontId="46" fillId="0" borderId="0" xfId="9" applyFont="1" applyFill="1"/>
    <xf numFmtId="0" fontId="42" fillId="0" borderId="0" xfId="9" applyNumberFormat="1" applyFont="1" applyAlignment="1">
      <alignment horizontal="right"/>
    </xf>
    <xf numFmtId="0" fontId="42" fillId="0" borderId="0" xfId="9" applyNumberFormat="1" applyFont="1" applyAlignment="1">
      <alignment horizontal="left"/>
    </xf>
    <xf numFmtId="38" fontId="36" fillId="0" borderId="1" xfId="9" applyFont="1" applyFill="1" applyBorder="1"/>
    <xf numFmtId="41" fontId="10" fillId="0" borderId="1" xfId="9" applyNumberFormat="1" applyFont="1" applyBorder="1"/>
    <xf numFmtId="41" fontId="10" fillId="0" borderId="81" xfId="9" applyNumberFormat="1" applyFont="1" applyBorder="1"/>
    <xf numFmtId="41" fontId="10" fillId="0" borderId="71" xfId="9" applyNumberFormat="1" applyFont="1" applyBorder="1"/>
    <xf numFmtId="38" fontId="10" fillId="0" borderId="0" xfId="9" applyFont="1"/>
    <xf numFmtId="0" fontId="36" fillId="0" borderId="147" xfId="9" applyNumberFormat="1" applyFont="1" applyFill="1" applyBorder="1" applyAlignment="1">
      <alignment horizontal="center"/>
    </xf>
    <xf numFmtId="0" fontId="10" fillId="0" borderId="147" xfId="9" applyNumberFormat="1" applyFont="1" applyBorder="1" applyAlignment="1">
      <alignment horizontal="center"/>
    </xf>
    <xf numFmtId="0" fontId="10" fillId="0" borderId="23" xfId="9" applyNumberFormat="1" applyFont="1" applyBorder="1" applyAlignment="1">
      <alignment horizontal="center"/>
    </xf>
    <xf numFmtId="0" fontId="10" fillId="0" borderId="19" xfId="9" applyNumberFormat="1" applyFont="1" applyBorder="1" applyAlignment="1">
      <alignment horizontal="center"/>
    </xf>
    <xf numFmtId="38" fontId="10" fillId="0" borderId="0" xfId="9" applyFont="1" applyAlignment="1"/>
    <xf numFmtId="0" fontId="14" fillId="0" borderId="76" xfId="9" applyNumberFormat="1" applyFont="1" applyFill="1" applyBorder="1" applyAlignment="1"/>
    <xf numFmtId="41" fontId="18" fillId="0" borderId="7" xfId="3" applyNumberFormat="1" applyFont="1" applyBorder="1" applyAlignment="1">
      <alignment horizontal="right"/>
    </xf>
    <xf numFmtId="41" fontId="18" fillId="0" borderId="84" xfId="3" applyNumberFormat="1" applyFont="1" applyBorder="1" applyAlignment="1">
      <alignment horizontal="right"/>
    </xf>
    <xf numFmtId="41" fontId="18" fillId="0" borderId="15" xfId="3" applyNumberFormat="1" applyFont="1" applyBorder="1" applyAlignment="1">
      <alignment horizontal="right"/>
    </xf>
    <xf numFmtId="41" fontId="18" fillId="0" borderId="19" xfId="3" applyNumberFormat="1" applyFont="1" applyBorder="1" applyAlignment="1">
      <alignment horizontal="right"/>
    </xf>
    <xf numFmtId="38" fontId="18" fillId="0" borderId="0" xfId="9" applyFont="1"/>
    <xf numFmtId="0" fontId="14" fillId="0" borderId="7" xfId="9" applyNumberFormat="1" applyFont="1" applyFill="1" applyBorder="1" applyAlignment="1"/>
    <xf numFmtId="41" fontId="18" fillId="0" borderId="147" xfId="3" applyNumberFormat="1" applyFont="1" applyBorder="1" applyAlignment="1">
      <alignment horizontal="right"/>
    </xf>
    <xf numFmtId="41" fontId="18" fillId="0" borderId="24" xfId="3" applyNumberFormat="1" applyFont="1" applyBorder="1" applyAlignment="1">
      <alignment horizontal="right"/>
    </xf>
    <xf numFmtId="0" fontId="14" fillId="0" borderId="53" xfId="9" applyNumberFormat="1" applyFont="1" applyFill="1" applyBorder="1" applyAlignment="1"/>
    <xf numFmtId="41" fontId="18" fillId="0" borderId="27" xfId="3" applyNumberFormat="1" applyFont="1" applyBorder="1" applyAlignment="1">
      <alignment horizontal="right"/>
    </xf>
    <xf numFmtId="41" fontId="18" fillId="0" borderId="28" xfId="3" applyNumberFormat="1" applyFont="1" applyBorder="1" applyAlignment="1">
      <alignment horizontal="right"/>
    </xf>
    <xf numFmtId="41" fontId="18" fillId="0" borderId="31" xfId="3" applyNumberFormat="1" applyFont="1" applyBorder="1" applyAlignment="1">
      <alignment horizontal="right"/>
    </xf>
    <xf numFmtId="0" fontId="14" fillId="0" borderId="35" xfId="9" applyNumberFormat="1" applyFont="1" applyFill="1" applyBorder="1" applyAlignment="1"/>
    <xf numFmtId="41" fontId="18" fillId="0" borderId="35" xfId="3" applyNumberFormat="1" applyFont="1" applyBorder="1" applyAlignment="1">
      <alignment horizontal="right"/>
    </xf>
    <xf numFmtId="41" fontId="18" fillId="0" borderId="39" xfId="3" applyNumberFormat="1" applyFont="1" applyBorder="1" applyAlignment="1">
      <alignment horizontal="right"/>
    </xf>
    <xf numFmtId="0" fontId="14" fillId="0" borderId="44" xfId="9" applyNumberFormat="1" applyFont="1" applyFill="1" applyBorder="1" applyAlignment="1"/>
    <xf numFmtId="41" fontId="18" fillId="0" borderId="59" xfId="3" applyNumberFormat="1" applyFont="1" applyBorder="1" applyAlignment="1">
      <alignment horizontal="right"/>
    </xf>
    <xf numFmtId="41" fontId="18" fillId="0" borderId="53" xfId="3" applyNumberFormat="1" applyFont="1" applyBorder="1" applyAlignment="1">
      <alignment horizontal="right"/>
    </xf>
    <xf numFmtId="38" fontId="18" fillId="0" borderId="0" xfId="9" applyFont="1" applyFill="1"/>
    <xf numFmtId="0" fontId="14" fillId="0" borderId="59" xfId="9" applyNumberFormat="1" applyFont="1" applyFill="1" applyBorder="1" applyAlignment="1"/>
    <xf numFmtId="41" fontId="18" fillId="0" borderId="64" xfId="3" applyNumberFormat="1" applyFont="1" applyBorder="1" applyAlignment="1">
      <alignment horizontal="right"/>
    </xf>
    <xf numFmtId="38" fontId="14" fillId="0" borderId="0" xfId="9" applyFont="1" applyFill="1"/>
    <xf numFmtId="0" fontId="6" fillId="0" borderId="0" xfId="11" applyNumberFormat="1" applyFont="1" applyBorder="1"/>
    <xf numFmtId="38" fontId="18" fillId="0" borderId="0" xfId="9" applyFont="1" applyBorder="1"/>
    <xf numFmtId="185" fontId="18" fillId="0" borderId="0" xfId="9" applyNumberFormat="1" applyFont="1" applyBorder="1"/>
    <xf numFmtId="38" fontId="14" fillId="0" borderId="0" xfId="9" applyFont="1"/>
    <xf numFmtId="0" fontId="47" fillId="0" borderId="0" xfId="0" applyFont="1">
      <alignment vertical="center"/>
    </xf>
    <xf numFmtId="0" fontId="47" fillId="0" borderId="0" xfId="0" applyFont="1" applyAlignment="1">
      <alignment horizontal="right"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0" fontId="18" fillId="0" borderId="4" xfId="12" applyNumberFormat="1" applyFont="1" applyBorder="1" applyAlignment="1"/>
    <xf numFmtId="0" fontId="49" fillId="0" borderId="6" xfId="0" applyNumberFormat="1" applyFont="1" applyBorder="1">
      <alignment vertical="center"/>
    </xf>
    <xf numFmtId="0" fontId="18" fillId="0" borderId="78" xfId="12" applyNumberFormat="1" applyFont="1" applyBorder="1" applyAlignment="1">
      <alignment horizontal="center" vertical="top"/>
    </xf>
    <xf numFmtId="0" fontId="18" fillId="0" borderId="16" xfId="12" applyNumberFormat="1" applyFont="1" applyBorder="1" applyAlignment="1">
      <alignment horizontal="center" vertical="top"/>
    </xf>
    <xf numFmtId="0" fontId="18" fillId="0" borderId="30" xfId="12" applyNumberFormat="1" applyFont="1" applyBorder="1" applyAlignment="1"/>
    <xf numFmtId="41" fontId="18" fillId="0" borderId="31" xfId="12" applyNumberFormat="1" applyFont="1" applyFill="1" applyBorder="1" applyAlignment="1">
      <alignment horizontal="right"/>
    </xf>
    <xf numFmtId="41" fontId="50" fillId="0" borderId="30" xfId="0" applyNumberFormat="1" applyFont="1" applyBorder="1" applyAlignment="1">
      <alignment horizontal="right"/>
    </xf>
    <xf numFmtId="41" fontId="50" fillId="0" borderId="28" xfId="0" applyNumberFormat="1" applyFont="1" applyBorder="1" applyAlignment="1">
      <alignment horizontal="right"/>
    </xf>
    <xf numFmtId="41" fontId="50" fillId="0" borderId="31" xfId="0" applyNumberFormat="1" applyFont="1" applyBorder="1" applyAlignment="1">
      <alignment horizontal="right"/>
    </xf>
    <xf numFmtId="0" fontId="18" fillId="0" borderId="133" xfId="12" applyNumberFormat="1" applyFont="1" applyBorder="1" applyAlignment="1">
      <alignment horizontal="center"/>
    </xf>
    <xf numFmtId="183" fontId="18" fillId="0" borderId="144" xfId="12" applyNumberFormat="1" applyFont="1" applyBorder="1" applyAlignment="1">
      <alignment horizontal="right"/>
    </xf>
    <xf numFmtId="183" fontId="50" fillId="0" borderId="133" xfId="0" applyNumberFormat="1" applyFont="1" applyBorder="1" applyAlignment="1">
      <alignment horizontal="right"/>
    </xf>
    <xf numFmtId="183" fontId="50" fillId="0" borderId="62" xfId="0" applyNumberFormat="1" applyFont="1" applyBorder="1" applyAlignment="1">
      <alignment horizontal="right"/>
    </xf>
    <xf numFmtId="183" fontId="50" fillId="0" borderId="64" xfId="0" applyNumberFormat="1" applyFont="1" applyBorder="1" applyAlignment="1">
      <alignment horizontal="right"/>
    </xf>
    <xf numFmtId="0" fontId="18" fillId="0" borderId="21" xfId="12" applyNumberFormat="1" applyFont="1" applyBorder="1" applyAlignment="1"/>
    <xf numFmtId="41" fontId="18" fillId="0" borderId="19" xfId="12" applyNumberFormat="1" applyFont="1" applyFill="1" applyBorder="1" applyAlignment="1">
      <alignment horizontal="right"/>
    </xf>
    <xf numFmtId="41" fontId="50" fillId="0" borderId="21" xfId="0" applyNumberFormat="1" applyFont="1" applyBorder="1" applyAlignment="1">
      <alignment horizontal="right"/>
    </xf>
    <xf numFmtId="41" fontId="50" fillId="0" borderId="23" xfId="0" applyNumberFormat="1" applyFont="1" applyBorder="1" applyAlignment="1">
      <alignment horizontal="right"/>
    </xf>
    <xf numFmtId="41" fontId="50" fillId="0" borderId="19" xfId="0" applyNumberFormat="1" applyFont="1" applyBorder="1" applyAlignment="1">
      <alignment horizontal="right"/>
    </xf>
    <xf numFmtId="41" fontId="50" fillId="0" borderId="41" xfId="0" applyNumberFormat="1" applyFont="1" applyBorder="1" applyAlignment="1">
      <alignment horizontal="right"/>
    </xf>
    <xf numFmtId="41" fontId="18" fillId="0" borderId="32" xfId="12" applyNumberFormat="1" applyFont="1" applyFill="1" applyBorder="1" applyAlignment="1">
      <alignment horizontal="right"/>
    </xf>
    <xf numFmtId="41" fontId="18" fillId="0" borderId="28" xfId="12" applyNumberFormat="1" applyFont="1" applyFill="1" applyBorder="1" applyAlignment="1">
      <alignment horizontal="right"/>
    </xf>
    <xf numFmtId="0" fontId="18" fillId="0" borderId="38" xfId="12" applyNumberFormat="1" applyFont="1" applyBorder="1" applyAlignment="1"/>
    <xf numFmtId="41" fontId="18" fillId="0" borderId="39" xfId="12" applyNumberFormat="1" applyFont="1" applyFill="1" applyBorder="1" applyAlignment="1">
      <alignment horizontal="right"/>
    </xf>
    <xf numFmtId="41" fontId="50" fillId="0" borderId="38" xfId="0" applyNumberFormat="1" applyFont="1" applyBorder="1" applyAlignment="1">
      <alignment horizontal="right"/>
    </xf>
    <xf numFmtId="41" fontId="18" fillId="0" borderId="40" xfId="12" applyNumberFormat="1" applyFont="1" applyFill="1" applyBorder="1" applyAlignment="1">
      <alignment horizontal="right"/>
    </xf>
    <xf numFmtId="41" fontId="18" fillId="0" borderId="36" xfId="12" applyNumberFormat="1" applyFont="1" applyFill="1" applyBorder="1" applyAlignment="1">
      <alignment horizontal="right"/>
    </xf>
    <xf numFmtId="0" fontId="18" fillId="0" borderId="45" xfId="12" applyNumberFormat="1" applyFont="1" applyBorder="1" applyAlignment="1"/>
    <xf numFmtId="41" fontId="18" fillId="0" borderId="50" xfId="12" applyNumberFormat="1" applyFont="1" applyFill="1" applyBorder="1" applyAlignment="1">
      <alignment horizontal="right"/>
    </xf>
    <xf numFmtId="41" fontId="50" fillId="0" borderId="45" xfId="0" applyNumberFormat="1" applyFont="1" applyBorder="1" applyAlignment="1">
      <alignment horizontal="right"/>
    </xf>
    <xf numFmtId="41" fontId="18" fillId="0" borderId="49" xfId="12" applyNumberFormat="1" applyFont="1" applyFill="1" applyBorder="1" applyAlignment="1">
      <alignment horizontal="right"/>
    </xf>
    <xf numFmtId="41" fontId="18" fillId="0" borderId="47" xfId="12" applyNumberFormat="1" applyFont="1" applyFill="1" applyBorder="1" applyAlignment="1">
      <alignment horizontal="right"/>
    </xf>
    <xf numFmtId="0" fontId="18" fillId="0" borderId="41" xfId="12" applyNumberFormat="1" applyFont="1" applyBorder="1" applyAlignment="1"/>
    <xf numFmtId="41" fontId="18" fillId="0" borderId="48" xfId="12" applyNumberFormat="1" applyFont="1" applyFill="1" applyBorder="1" applyAlignment="1">
      <alignment horizontal="right"/>
    </xf>
    <xf numFmtId="186" fontId="50" fillId="0" borderId="41" xfId="0" applyNumberFormat="1" applyFont="1" applyBorder="1" applyAlignment="1">
      <alignment horizontal="right"/>
    </xf>
    <xf numFmtId="186" fontId="50" fillId="0" borderId="38" xfId="0" applyNumberFormat="1" applyFont="1" applyBorder="1" applyAlignment="1">
      <alignment horizontal="right"/>
    </xf>
    <xf numFmtId="41" fontId="50" fillId="0" borderId="36" xfId="0" applyNumberFormat="1" applyFont="1" applyBorder="1" applyAlignment="1">
      <alignment horizontal="right"/>
    </xf>
    <xf numFmtId="41" fontId="50" fillId="0" borderId="39" xfId="0" applyNumberFormat="1" applyFont="1" applyBorder="1" applyAlignment="1">
      <alignment horizontal="right"/>
    </xf>
    <xf numFmtId="186" fontId="50" fillId="0" borderId="45" xfId="0" applyNumberFormat="1" applyFont="1" applyBorder="1" applyAlignment="1">
      <alignment horizontal="right"/>
    </xf>
    <xf numFmtId="41" fontId="50" fillId="0" borderId="47" xfId="0" applyNumberFormat="1" applyFont="1" applyBorder="1" applyAlignment="1">
      <alignment horizontal="right"/>
    </xf>
    <xf numFmtId="41" fontId="50" fillId="0" borderId="50" xfId="0" applyNumberFormat="1" applyFont="1" applyBorder="1" applyAlignment="1">
      <alignment horizontal="right"/>
    </xf>
    <xf numFmtId="41" fontId="50" fillId="0" borderId="21" xfId="1" applyNumberFormat="1" applyFont="1" applyBorder="1" applyAlignment="1">
      <alignment horizontal="right"/>
    </xf>
    <xf numFmtId="41" fontId="50" fillId="0" borderId="55" xfId="0" applyNumberFormat="1" applyFont="1" applyBorder="1" applyAlignment="1">
      <alignment horizontal="right"/>
    </xf>
    <xf numFmtId="41" fontId="50" fillId="0" borderId="48" xfId="0" applyNumberFormat="1" applyFont="1" applyBorder="1" applyAlignment="1">
      <alignment horizontal="right"/>
    </xf>
    <xf numFmtId="187" fontId="50" fillId="0" borderId="38" xfId="0" applyNumberFormat="1" applyFont="1" applyBorder="1" applyAlignment="1">
      <alignment horizontal="right"/>
    </xf>
    <xf numFmtId="0" fontId="18" fillId="0" borderId="21" xfId="12" applyNumberFormat="1" applyFont="1" applyFill="1" applyBorder="1" applyAlignment="1"/>
    <xf numFmtId="186" fontId="50" fillId="0" borderId="36" xfId="0" applyNumberFormat="1" applyFont="1" applyBorder="1" applyAlignment="1">
      <alignment horizontal="right"/>
    </xf>
    <xf numFmtId="186" fontId="50" fillId="0" borderId="39" xfId="0" applyNumberFormat="1" applyFont="1" applyBorder="1" applyAlignment="1">
      <alignment horizontal="right"/>
    </xf>
    <xf numFmtId="0" fontId="18" fillId="0" borderId="133" xfId="12" applyNumberFormat="1" applyFont="1" applyBorder="1" applyAlignment="1"/>
    <xf numFmtId="41" fontId="18" fillId="0" borderId="66" xfId="12" applyNumberFormat="1" applyFont="1" applyFill="1" applyBorder="1" applyAlignment="1">
      <alignment horizontal="right"/>
    </xf>
    <xf numFmtId="186" fontId="50" fillId="0" borderId="133" xfId="0" applyNumberFormat="1" applyFont="1" applyBorder="1" applyAlignment="1">
      <alignment horizontal="right"/>
    </xf>
    <xf numFmtId="186" fontId="50" fillId="0" borderId="62" xfId="0" applyNumberFormat="1" applyFont="1" applyBorder="1" applyAlignment="1">
      <alignment horizontal="right"/>
    </xf>
    <xf numFmtId="41" fontId="50" fillId="0" borderId="62" xfId="0" applyNumberFormat="1" applyFont="1" applyBorder="1" applyAlignment="1">
      <alignment horizontal="right"/>
    </xf>
    <xf numFmtId="41" fontId="50" fillId="0" borderId="64" xfId="0" applyNumberFormat="1" applyFont="1" applyBorder="1" applyAlignment="1">
      <alignment horizontal="right"/>
    </xf>
    <xf numFmtId="0" fontId="18" fillId="0" borderId="0" xfId="13" applyFont="1" applyFill="1"/>
    <xf numFmtId="38" fontId="50" fillId="0" borderId="0" xfId="1" applyFont="1" applyFill="1">
      <alignment vertical="center"/>
    </xf>
    <xf numFmtId="0" fontId="48" fillId="0" borderId="0" xfId="1" applyNumberFormat="1" applyFont="1" applyFill="1">
      <alignment vertical="center"/>
    </xf>
    <xf numFmtId="38" fontId="47" fillId="0" borderId="0" xfId="1" applyFont="1" applyFill="1" applyAlignment="1">
      <alignment horizontal="right" vertical="center"/>
    </xf>
    <xf numFmtId="0" fontId="50" fillId="0" borderId="0" xfId="0" applyFont="1" applyFill="1">
      <alignment vertical="center"/>
    </xf>
    <xf numFmtId="0" fontId="50" fillId="0" borderId="4" xfId="1" applyNumberFormat="1" applyFont="1" applyFill="1" applyBorder="1" applyAlignment="1">
      <alignment horizontal="center" vertical="center"/>
    </xf>
    <xf numFmtId="0" fontId="50" fillId="0" borderId="71" xfId="1" applyNumberFormat="1" applyFont="1" applyFill="1" applyBorder="1" applyAlignment="1">
      <alignment horizontal="center" vertical="center"/>
    </xf>
    <xf numFmtId="0" fontId="50" fillId="0" borderId="80" xfId="1" applyNumberFormat="1" applyFont="1" applyFill="1" applyBorder="1">
      <alignment vertical="center"/>
    </xf>
    <xf numFmtId="0" fontId="50" fillId="0" borderId="71" xfId="1" applyNumberFormat="1" applyFont="1" applyFill="1" applyBorder="1">
      <alignment vertical="center"/>
    </xf>
    <xf numFmtId="0" fontId="50" fillId="0" borderId="14" xfId="0" applyNumberFormat="1" applyFont="1" applyFill="1" applyBorder="1" applyAlignment="1">
      <alignment horizontal="center" vertical="center"/>
    </xf>
    <xf numFmtId="0" fontId="50" fillId="0" borderId="77" xfId="1" applyNumberFormat="1" applyFont="1" applyFill="1" applyBorder="1" applyAlignment="1">
      <alignment horizontal="center" vertical="center"/>
    </xf>
    <xf numFmtId="0" fontId="50" fillId="0" borderId="84" xfId="1" applyNumberFormat="1" applyFont="1" applyFill="1" applyBorder="1" applyAlignment="1">
      <alignment horizontal="center" vertical="center"/>
    </xf>
    <xf numFmtId="0" fontId="50" fillId="0" borderId="15" xfId="1" applyNumberFormat="1" applyFont="1" applyFill="1" applyBorder="1" applyAlignment="1">
      <alignment horizontal="center" vertical="center"/>
    </xf>
    <xf numFmtId="0" fontId="50" fillId="0" borderId="15" xfId="1" applyNumberFormat="1" applyFont="1" applyFill="1" applyBorder="1" applyAlignment="1">
      <alignment horizontal="center" vertical="center" shrinkToFit="1"/>
    </xf>
    <xf numFmtId="0" fontId="50" fillId="0" borderId="16" xfId="1" applyNumberFormat="1" applyFont="1" applyFill="1" applyBorder="1" applyAlignment="1">
      <alignment horizontal="center" vertical="center"/>
    </xf>
    <xf numFmtId="0" fontId="50" fillId="0" borderId="30" xfId="1" applyNumberFormat="1" applyFont="1" applyFill="1" applyBorder="1" applyAlignment="1"/>
    <xf numFmtId="41" fontId="50" fillId="0" borderId="142" xfId="1" applyNumberFormat="1" applyFont="1" applyFill="1" applyBorder="1" applyAlignment="1"/>
    <xf numFmtId="41" fontId="50" fillId="0" borderId="40" xfId="1" applyNumberFormat="1" applyFont="1" applyFill="1" applyBorder="1" applyAlignment="1"/>
    <xf numFmtId="41" fontId="50" fillId="0" borderId="36" xfId="1" applyNumberFormat="1" applyFont="1" applyFill="1" applyBorder="1" applyAlignment="1"/>
    <xf numFmtId="41" fontId="50" fillId="0" borderId="48" xfId="1" applyNumberFormat="1" applyFont="1" applyFill="1" applyBorder="1" applyAlignment="1">
      <alignment horizontal="right"/>
    </xf>
    <xf numFmtId="0" fontId="50" fillId="0" borderId="14" xfId="1" applyNumberFormat="1" applyFont="1" applyFill="1" applyBorder="1" applyAlignment="1">
      <alignment horizontal="center" vertical="center"/>
    </xf>
    <xf numFmtId="183" fontId="50" fillId="0" borderId="144" xfId="1" applyNumberFormat="1" applyFont="1" applyFill="1" applyBorder="1" applyAlignment="1">
      <alignment horizontal="right"/>
    </xf>
    <xf numFmtId="183" fontId="50" fillId="0" borderId="131" xfId="1" applyNumberFormat="1" applyFont="1" applyFill="1" applyBorder="1" applyAlignment="1"/>
    <xf numFmtId="183" fontId="50" fillId="0" borderId="62" xfId="1" applyNumberFormat="1" applyFont="1" applyFill="1" applyBorder="1" applyAlignment="1"/>
    <xf numFmtId="183" fontId="50" fillId="0" borderId="64" xfId="1" applyNumberFormat="1" applyFont="1" applyFill="1" applyBorder="1" applyAlignment="1">
      <alignment horizontal="right"/>
    </xf>
    <xf numFmtId="0" fontId="50" fillId="0" borderId="38" xfId="1" applyNumberFormat="1" applyFont="1" applyFill="1" applyBorder="1" applyAlignment="1"/>
    <xf numFmtId="41" fontId="50" fillId="0" borderId="48" xfId="1" applyNumberFormat="1" applyFont="1" applyFill="1" applyBorder="1" applyAlignment="1"/>
    <xf numFmtId="41" fontId="50" fillId="0" borderId="62" xfId="1" applyNumberFormat="1" applyFont="1" applyFill="1" applyBorder="1" applyAlignment="1"/>
    <xf numFmtId="41" fontId="50" fillId="0" borderId="150" xfId="1" applyNumberFormat="1" applyFont="1" applyFill="1" applyBorder="1" applyAlignment="1">
      <alignment horizontal="right"/>
    </xf>
    <xf numFmtId="41" fontId="50" fillId="0" borderId="151" xfId="1" applyNumberFormat="1" applyFont="1" applyFill="1" applyBorder="1" applyAlignment="1">
      <alignment horizontal="right"/>
    </xf>
    <xf numFmtId="0" fontId="50" fillId="0" borderId="152" xfId="1" applyNumberFormat="1" applyFont="1" applyFill="1" applyBorder="1" applyAlignment="1"/>
    <xf numFmtId="41" fontId="50" fillId="0" borderId="153" xfId="1" applyNumberFormat="1" applyFont="1" applyFill="1" applyBorder="1" applyAlignment="1">
      <alignment horizontal="right"/>
    </xf>
    <xf numFmtId="41" fontId="50" fillId="0" borderId="153" xfId="1" applyNumberFormat="1" applyFont="1" applyFill="1" applyBorder="1" applyAlignment="1"/>
    <xf numFmtId="41" fontId="50" fillId="0" borderId="154" xfId="1" applyNumberFormat="1" applyFont="1" applyFill="1" applyBorder="1" applyAlignment="1">
      <alignment horizontal="right"/>
    </xf>
    <xf numFmtId="41" fontId="50" fillId="0" borderId="155" xfId="1" applyNumberFormat="1" applyFont="1" applyFill="1" applyBorder="1" applyAlignment="1">
      <alignment horizontal="right"/>
    </xf>
    <xf numFmtId="0" fontId="50" fillId="0" borderId="45" xfId="1" applyNumberFormat="1" applyFont="1" applyFill="1" applyBorder="1" applyAlignment="1"/>
    <xf numFmtId="41" fontId="50" fillId="0" borderId="146" xfId="1" applyNumberFormat="1" applyFont="1" applyFill="1" applyBorder="1" applyAlignment="1"/>
    <xf numFmtId="41" fontId="50" fillId="0" borderId="156" xfId="1" applyNumberFormat="1" applyFont="1" applyFill="1" applyBorder="1" applyAlignment="1">
      <alignment horizontal="right"/>
    </xf>
    <xf numFmtId="41" fontId="50" fillId="0" borderId="157" xfId="1" applyNumberFormat="1" applyFont="1" applyFill="1" applyBorder="1" applyAlignment="1">
      <alignment horizontal="right"/>
    </xf>
    <xf numFmtId="41" fontId="50" fillId="0" borderId="158" xfId="1" applyNumberFormat="1" applyFont="1" applyFill="1" applyBorder="1" applyAlignment="1">
      <alignment horizontal="right"/>
    </xf>
    <xf numFmtId="0" fontId="50" fillId="0" borderId="30" xfId="1" applyNumberFormat="1" applyFont="1" applyFill="1" applyBorder="1">
      <alignment vertical="center"/>
    </xf>
    <xf numFmtId="41" fontId="50" fillId="0" borderId="141" xfId="1" applyNumberFormat="1" applyFont="1" applyFill="1" applyBorder="1" applyAlignment="1"/>
    <xf numFmtId="41" fontId="50" fillId="0" borderId="32" xfId="1" applyNumberFormat="1" applyFont="1" applyFill="1" applyBorder="1" applyAlignment="1">
      <alignment horizontal="right"/>
    </xf>
    <xf numFmtId="41" fontId="50" fillId="0" borderId="28" xfId="1" applyNumberFormat="1" applyFont="1" applyFill="1" applyBorder="1" applyAlignment="1">
      <alignment horizontal="right"/>
    </xf>
    <xf numFmtId="41" fontId="50" fillId="0" borderId="31" xfId="1" applyNumberFormat="1" applyFont="1" applyFill="1" applyBorder="1" applyAlignment="1">
      <alignment horizontal="right"/>
    </xf>
    <xf numFmtId="183" fontId="50" fillId="0" borderId="159" xfId="1" applyNumberFormat="1" applyFont="1" applyFill="1" applyBorder="1" applyAlignment="1">
      <alignment horizontal="right"/>
    </xf>
    <xf numFmtId="183" fontId="50" fillId="0" borderId="160" xfId="1" applyNumberFormat="1" applyFont="1" applyFill="1" applyBorder="1" applyAlignment="1">
      <alignment horizontal="right"/>
    </xf>
    <xf numFmtId="183" fontId="50" fillId="0" borderId="161" xfId="1" applyNumberFormat="1" applyFont="1" applyFill="1" applyBorder="1" applyAlignment="1">
      <alignment horizontal="right"/>
    </xf>
    <xf numFmtId="183" fontId="50" fillId="0" borderId="162" xfId="1" applyNumberFormat="1" applyFont="1" applyFill="1" applyBorder="1" applyAlignment="1">
      <alignment horizontal="right"/>
    </xf>
    <xf numFmtId="0" fontId="50" fillId="0" borderId="163" xfId="1" applyNumberFormat="1" applyFont="1" applyFill="1" applyBorder="1" applyAlignment="1"/>
    <xf numFmtId="41" fontId="50" fillId="0" borderId="164" xfId="1" applyNumberFormat="1" applyFont="1" applyFill="1" applyBorder="1" applyAlignment="1"/>
    <xf numFmtId="41" fontId="50" fillId="0" borderId="165" xfId="1" applyNumberFormat="1" applyFont="1" applyFill="1" applyBorder="1" applyAlignment="1">
      <alignment horizontal="right"/>
    </xf>
    <xf numFmtId="41" fontId="50" fillId="0" borderId="166" xfId="1" applyNumberFormat="1" applyFont="1" applyFill="1" applyBorder="1" applyAlignment="1">
      <alignment horizontal="right"/>
    </xf>
    <xf numFmtId="41" fontId="50" fillId="0" borderId="167" xfId="1" applyNumberFormat="1" applyFont="1" applyFill="1" applyBorder="1" applyAlignment="1">
      <alignment horizontal="right"/>
    </xf>
    <xf numFmtId="0" fontId="50" fillId="0" borderId="168" xfId="1" applyNumberFormat="1" applyFont="1" applyFill="1" applyBorder="1" applyAlignment="1"/>
    <xf numFmtId="41" fontId="50" fillId="0" borderId="169" xfId="1" applyNumberFormat="1" applyFont="1" applyFill="1" applyBorder="1" applyAlignment="1"/>
    <xf numFmtId="41" fontId="50" fillId="0" borderId="164" xfId="1" applyNumberFormat="1" applyFont="1" applyFill="1" applyBorder="1" applyAlignment="1">
      <alignment horizontal="right"/>
    </xf>
    <xf numFmtId="0" fontId="50" fillId="0" borderId="170" xfId="1" applyNumberFormat="1" applyFont="1" applyFill="1" applyBorder="1" applyAlignment="1"/>
    <xf numFmtId="41" fontId="50" fillId="0" borderId="171" xfId="1" applyNumberFormat="1" applyFont="1" applyFill="1" applyBorder="1" applyAlignment="1">
      <alignment horizontal="right"/>
    </xf>
    <xf numFmtId="41" fontId="50" fillId="0" borderId="169" xfId="1" applyNumberFormat="1" applyFont="1" applyFill="1" applyBorder="1" applyAlignment="1">
      <alignment horizontal="right"/>
    </xf>
    <xf numFmtId="41" fontId="50" fillId="0" borderId="172" xfId="1" applyNumberFormat="1" applyFont="1" applyFill="1" applyBorder="1" applyAlignment="1">
      <alignment horizontal="right"/>
    </xf>
    <xf numFmtId="0" fontId="50" fillId="0" borderId="168" xfId="1" applyNumberFormat="1" applyFont="1" applyFill="1" applyBorder="1" applyAlignment="1">
      <alignment horizontal="center" vertical="center"/>
    </xf>
    <xf numFmtId="41" fontId="50" fillId="0" borderId="161" xfId="1" applyNumberFormat="1" applyFont="1" applyFill="1" applyBorder="1" applyAlignment="1">
      <alignment horizontal="right"/>
    </xf>
    <xf numFmtId="41" fontId="50" fillId="0" borderId="160" xfId="1" applyNumberFormat="1" applyFont="1" applyFill="1" applyBorder="1" applyAlignment="1">
      <alignment horizontal="right"/>
    </xf>
    <xf numFmtId="41" fontId="50" fillId="0" borderId="159" xfId="1" applyNumberFormat="1" applyFont="1" applyFill="1" applyBorder="1" applyAlignment="1"/>
    <xf numFmtId="41" fontId="50" fillId="0" borderId="173" xfId="1" applyNumberFormat="1" applyFont="1" applyFill="1" applyBorder="1" applyAlignment="1">
      <alignment horizontal="right"/>
    </xf>
    <xf numFmtId="41" fontId="50" fillId="0" borderId="162" xfId="1" applyNumberFormat="1" applyFont="1" applyFill="1" applyBorder="1" applyAlignment="1">
      <alignment horizontal="right"/>
    </xf>
    <xf numFmtId="0" fontId="50" fillId="0" borderId="0" xfId="1" applyNumberFormat="1" applyFont="1" applyFill="1">
      <alignment vertical="center"/>
    </xf>
    <xf numFmtId="38" fontId="49" fillId="0" borderId="0" xfId="1" applyFont="1" applyFill="1" applyAlignment="1">
      <alignment horizontal="right" vertical="center"/>
    </xf>
    <xf numFmtId="0" fontId="50" fillId="0" borderId="4" xfId="1" applyNumberFormat="1" applyFont="1" applyFill="1" applyBorder="1" applyAlignment="1">
      <alignment horizontal="center"/>
    </xf>
    <xf numFmtId="0" fontId="50" fillId="0" borderId="6" xfId="1" applyNumberFormat="1" applyFont="1" applyFill="1" applyBorder="1" applyAlignment="1">
      <alignment horizontal="center" vertical="center"/>
    </xf>
    <xf numFmtId="0" fontId="50" fillId="0" borderId="85" xfId="1" applyNumberFormat="1" applyFont="1" applyFill="1" applyBorder="1" applyAlignment="1">
      <alignment horizontal="center" vertical="center"/>
    </xf>
    <xf numFmtId="41" fontId="50" fillId="0" borderId="167" xfId="1" applyNumberFormat="1" applyFont="1" applyFill="1" applyBorder="1" applyAlignment="1"/>
    <xf numFmtId="41" fontId="50" fillId="0" borderId="171" xfId="1" applyNumberFormat="1" applyFont="1" applyFill="1" applyBorder="1" applyAlignment="1"/>
    <xf numFmtId="41" fontId="50" fillId="0" borderId="166" xfId="1" applyNumberFormat="1" applyFont="1" applyFill="1" applyBorder="1" applyAlignment="1"/>
    <xf numFmtId="41" fontId="50" fillId="0" borderId="174" xfId="1" applyNumberFormat="1" applyFont="1" applyFill="1" applyBorder="1" applyAlignment="1"/>
    <xf numFmtId="0" fontId="50" fillId="0" borderId="76" xfId="1" applyNumberFormat="1" applyFont="1" applyFill="1" applyBorder="1" applyAlignment="1">
      <alignment horizontal="center" vertical="center"/>
    </xf>
    <xf numFmtId="183" fontId="50" fillId="0" borderId="160" xfId="1" applyNumberFormat="1" applyFont="1" applyFill="1" applyBorder="1" applyAlignment="1"/>
    <xf numFmtId="183" fontId="50" fillId="0" borderId="161" xfId="1" applyNumberFormat="1" applyFont="1" applyFill="1" applyBorder="1" applyAlignment="1"/>
    <xf numFmtId="183" fontId="50" fillId="0" borderId="175" xfId="1" applyNumberFormat="1" applyFont="1" applyFill="1" applyBorder="1" applyAlignment="1"/>
    <xf numFmtId="41" fontId="50" fillId="0" borderId="174" xfId="1" applyNumberFormat="1" applyFont="1" applyFill="1" applyBorder="1" applyAlignment="1">
      <alignment horizontal="right"/>
    </xf>
    <xf numFmtId="41" fontId="50" fillId="0" borderId="176" xfId="1" applyNumberFormat="1" applyFont="1" applyFill="1" applyBorder="1" applyAlignment="1">
      <alignment horizontal="right"/>
    </xf>
    <xf numFmtId="41" fontId="50" fillId="0" borderId="31" xfId="1" applyNumberFormat="1" applyFont="1" applyFill="1" applyBorder="1" applyAlignment="1"/>
    <xf numFmtId="41" fontId="50" fillId="0" borderId="29" xfId="1" applyNumberFormat="1" applyFont="1" applyFill="1" applyBorder="1" applyAlignment="1">
      <alignment horizontal="right"/>
    </xf>
    <xf numFmtId="183" fontId="50" fillId="0" borderId="175" xfId="1" applyNumberFormat="1" applyFont="1" applyFill="1" applyBorder="1" applyAlignment="1">
      <alignment horizontal="right"/>
    </xf>
    <xf numFmtId="41" fontId="50" fillId="0" borderId="158" xfId="1" applyNumberFormat="1" applyFont="1" applyFill="1" applyBorder="1" applyAlignment="1"/>
    <xf numFmtId="41" fontId="50" fillId="0" borderId="162" xfId="1" applyNumberFormat="1" applyFont="1" applyFill="1" applyBorder="1" applyAlignment="1"/>
    <xf numFmtId="41" fontId="50" fillId="0" borderId="175" xfId="1" applyNumberFormat="1" applyFont="1" applyFill="1" applyBorder="1" applyAlignment="1">
      <alignment horizontal="right"/>
    </xf>
    <xf numFmtId="0" fontId="50" fillId="0" borderId="0" xfId="1" applyNumberFormat="1" applyFont="1" applyFill="1" applyAlignment="1">
      <alignment horizontal="left" vertical="center"/>
    </xf>
    <xf numFmtId="0" fontId="50" fillId="0" borderId="8" xfId="1" applyNumberFormat="1" applyFont="1" applyFill="1" applyBorder="1">
      <alignment vertical="center"/>
    </xf>
    <xf numFmtId="0" fontId="50" fillId="0" borderId="81" xfId="1" applyNumberFormat="1" applyFont="1" applyFill="1" applyBorder="1">
      <alignment vertical="center"/>
    </xf>
    <xf numFmtId="0" fontId="50" fillId="0" borderId="148" xfId="1" applyNumberFormat="1" applyFont="1" applyFill="1" applyBorder="1">
      <alignment vertical="center"/>
    </xf>
    <xf numFmtId="0" fontId="50" fillId="0" borderId="141" xfId="1" applyNumberFormat="1" applyFont="1" applyFill="1" applyBorder="1">
      <alignment vertical="center"/>
    </xf>
    <xf numFmtId="0" fontId="50" fillId="0" borderId="76" xfId="1" applyNumberFormat="1" applyFont="1" applyFill="1" applyBorder="1">
      <alignment vertical="center"/>
    </xf>
    <xf numFmtId="0" fontId="50" fillId="0" borderId="161" xfId="1" applyNumberFormat="1" applyFont="1" applyFill="1" applyBorder="1">
      <alignment vertical="center"/>
    </xf>
    <xf numFmtId="0" fontId="50" fillId="0" borderId="161" xfId="1" applyNumberFormat="1" applyFont="1" applyFill="1" applyBorder="1" applyAlignment="1">
      <alignment horizontal="center" vertical="center"/>
    </xf>
    <xf numFmtId="0" fontId="50" fillId="0" borderId="175" xfId="1" applyNumberFormat="1" applyFont="1" applyFill="1" applyBorder="1" applyAlignment="1">
      <alignment horizontal="center" vertical="center"/>
    </xf>
    <xf numFmtId="0" fontId="50" fillId="0" borderId="170" xfId="1" applyNumberFormat="1" applyFont="1" applyFill="1" applyBorder="1" applyAlignment="1">
      <alignment horizontal="center" vertical="center" shrinkToFit="1"/>
    </xf>
    <xf numFmtId="0" fontId="50" fillId="0" borderId="157" xfId="1" applyNumberFormat="1" applyFont="1" applyFill="1" applyBorder="1" applyAlignment="1">
      <alignment horizontal="center" vertical="center" shrinkToFit="1"/>
    </xf>
    <xf numFmtId="0" fontId="50" fillId="0" borderId="158" xfId="1" applyNumberFormat="1" applyFont="1" applyFill="1" applyBorder="1" applyAlignment="1">
      <alignment horizontal="center" vertical="center" shrinkToFit="1"/>
    </xf>
    <xf numFmtId="0" fontId="50" fillId="0" borderId="17" xfId="1" applyNumberFormat="1" applyFont="1" applyFill="1" applyBorder="1">
      <alignment vertical="center"/>
    </xf>
    <xf numFmtId="183" fontId="50" fillId="0" borderId="29" xfId="1" applyNumberFormat="1" applyFont="1" applyFill="1" applyBorder="1" applyAlignment="1">
      <alignment horizontal="right"/>
    </xf>
    <xf numFmtId="41" fontId="50" fillId="0" borderId="30" xfId="1" applyNumberFormat="1" applyFont="1" applyFill="1" applyBorder="1" applyAlignment="1">
      <alignment horizontal="right"/>
    </xf>
    <xf numFmtId="0" fontId="50" fillId="0" borderId="12" xfId="1" applyNumberFormat="1" applyFont="1" applyFill="1" applyBorder="1">
      <alignment vertical="center"/>
    </xf>
    <xf numFmtId="0" fontId="50" fillId="0" borderId="166" xfId="1" applyNumberFormat="1" applyFont="1" applyFill="1" applyBorder="1">
      <alignment vertical="center"/>
    </xf>
    <xf numFmtId="183" fontId="50" fillId="0" borderId="156" xfId="1" applyNumberFormat="1" applyFont="1" applyFill="1" applyBorder="1" applyAlignment="1">
      <alignment horizontal="right"/>
    </xf>
    <xf numFmtId="41" fontId="50" fillId="0" borderId="170" xfId="1" applyNumberFormat="1" applyFont="1" applyFill="1" applyBorder="1" applyAlignment="1">
      <alignment horizontal="right"/>
    </xf>
    <xf numFmtId="41" fontId="50" fillId="0" borderId="163" xfId="1" applyNumberFormat="1" applyFont="1" applyFill="1" applyBorder="1" applyAlignment="1">
      <alignment horizontal="right"/>
    </xf>
    <xf numFmtId="41" fontId="50" fillId="0" borderId="14" xfId="1" applyNumberFormat="1" applyFont="1" applyFill="1" applyBorder="1" applyAlignment="1">
      <alignment horizontal="right"/>
    </xf>
    <xf numFmtId="183" fontId="50" fillId="0" borderId="80" xfId="1" applyNumberFormat="1" applyFont="1" applyFill="1" applyBorder="1" applyAlignment="1">
      <alignment horizontal="right"/>
    </xf>
    <xf numFmtId="41" fontId="50" fillId="0" borderId="168" xfId="1" applyNumberFormat="1" applyFont="1" applyFill="1" applyBorder="1" applyAlignment="1">
      <alignment horizontal="right"/>
    </xf>
    <xf numFmtId="0" fontId="50" fillId="0" borderId="32" xfId="1" applyNumberFormat="1" applyFont="1" applyFill="1" applyBorder="1">
      <alignment vertical="center"/>
    </xf>
    <xf numFmtId="0" fontId="50" fillId="0" borderId="78" xfId="1" applyNumberFormat="1" applyFont="1" applyFill="1" applyBorder="1">
      <alignment vertical="center"/>
    </xf>
    <xf numFmtId="0" fontId="50" fillId="0" borderId="56" xfId="1" applyNumberFormat="1" applyFont="1" applyFill="1" applyBorder="1">
      <alignment vertical="center"/>
    </xf>
    <xf numFmtId="0" fontId="50" fillId="0" borderId="171" xfId="1" applyNumberFormat="1" applyFont="1" applyFill="1" applyBorder="1">
      <alignment vertical="center"/>
    </xf>
    <xf numFmtId="183" fontId="50" fillId="0" borderId="167" xfId="1" applyNumberFormat="1" applyFont="1" applyFill="1" applyBorder="1" applyAlignment="1">
      <alignment horizontal="right"/>
    </xf>
    <xf numFmtId="0" fontId="50" fillId="0" borderId="41" xfId="1" applyNumberFormat="1" applyFont="1" applyFill="1" applyBorder="1">
      <alignment vertical="center"/>
    </xf>
    <xf numFmtId="41" fontId="18" fillId="0" borderId="166" xfId="1" applyNumberFormat="1" applyFont="1" applyFill="1" applyBorder="1" applyAlignment="1">
      <alignment horizontal="right"/>
    </xf>
    <xf numFmtId="183" fontId="52" fillId="0" borderId="167" xfId="1" applyNumberFormat="1" applyFont="1" applyFill="1" applyBorder="1" applyAlignment="1">
      <alignment horizontal="right"/>
    </xf>
    <xf numFmtId="41" fontId="50" fillId="0" borderId="41" xfId="1" applyNumberFormat="1" applyFont="1" applyFill="1" applyBorder="1" applyAlignment="1">
      <alignment horizontal="right"/>
    </xf>
    <xf numFmtId="41" fontId="50" fillId="0" borderId="55" xfId="1" applyNumberFormat="1" applyFont="1" applyFill="1" applyBorder="1" applyAlignment="1">
      <alignment horizontal="right"/>
    </xf>
    <xf numFmtId="0" fontId="50" fillId="0" borderId="157" xfId="1" applyNumberFormat="1" applyFont="1" applyFill="1" applyBorder="1">
      <alignment vertical="center"/>
    </xf>
    <xf numFmtId="0" fontId="50" fillId="0" borderId="177" xfId="1" applyNumberFormat="1" applyFont="1" applyFill="1" applyBorder="1">
      <alignment vertical="center"/>
    </xf>
    <xf numFmtId="41" fontId="50" fillId="0" borderId="56" xfId="1" applyNumberFormat="1" applyFont="1" applyFill="1" applyBorder="1" applyAlignment="1">
      <alignment horizontal="right"/>
    </xf>
    <xf numFmtId="0" fontId="50" fillId="0" borderId="140" xfId="1" applyNumberFormat="1" applyFont="1" applyFill="1" applyBorder="1">
      <alignment vertical="center"/>
    </xf>
    <xf numFmtId="0" fontId="50" fillId="0" borderId="55" xfId="1" applyNumberFormat="1" applyFont="1" applyFill="1" applyBorder="1">
      <alignment vertical="center"/>
    </xf>
    <xf numFmtId="0" fontId="50" fillId="0" borderId="172" xfId="1" applyNumberFormat="1" applyFont="1" applyFill="1" applyBorder="1">
      <alignment vertical="center"/>
    </xf>
    <xf numFmtId="183" fontId="50" fillId="0" borderId="174" xfId="1" applyNumberFormat="1" applyFont="1" applyFill="1" applyBorder="1" applyAlignment="1">
      <alignment horizontal="right"/>
    </xf>
    <xf numFmtId="183" fontId="50" fillId="0" borderId="54" xfId="1" applyNumberFormat="1" applyFont="1" applyFill="1" applyBorder="1" applyAlignment="1">
      <alignment horizontal="right"/>
    </xf>
    <xf numFmtId="0" fontId="50" fillId="0" borderId="178" xfId="1" applyNumberFormat="1" applyFont="1" applyFill="1" applyBorder="1">
      <alignment vertical="center"/>
    </xf>
    <xf numFmtId="0" fontId="50" fillId="0" borderId="14" xfId="1" applyNumberFormat="1" applyFont="1" applyFill="1" applyBorder="1">
      <alignment vertical="center"/>
    </xf>
    <xf numFmtId="183" fontId="50" fillId="0" borderId="138" xfId="1" applyNumberFormat="1" applyFont="1" applyFill="1" applyBorder="1" applyAlignment="1">
      <alignment horizontal="right"/>
    </xf>
    <xf numFmtId="38" fontId="50" fillId="0" borderId="81" xfId="1" applyFont="1" applyFill="1" applyBorder="1">
      <alignment vertical="center"/>
    </xf>
    <xf numFmtId="38" fontId="50" fillId="0" borderId="81" xfId="1" applyFont="1" applyFill="1" applyBorder="1" applyAlignment="1">
      <alignment horizontal="right" vertical="center"/>
    </xf>
    <xf numFmtId="38" fontId="50" fillId="0" borderId="0" xfId="1" applyFont="1" applyFill="1" applyBorder="1">
      <alignment vertical="center"/>
    </xf>
    <xf numFmtId="38" fontId="50" fillId="0" borderId="0" xfId="1" applyFont="1" applyFill="1" applyBorder="1" applyAlignment="1">
      <alignment horizontal="right" vertical="center"/>
    </xf>
    <xf numFmtId="38" fontId="50" fillId="0" borderId="69" xfId="1" applyFont="1" applyFill="1" applyBorder="1">
      <alignment vertical="center"/>
    </xf>
    <xf numFmtId="38" fontId="50" fillId="0" borderId="69" xfId="1" applyFont="1" applyFill="1" applyBorder="1" applyAlignment="1">
      <alignment horizontal="right" vertical="center"/>
    </xf>
    <xf numFmtId="0" fontId="49" fillId="0" borderId="0" xfId="1" applyNumberFormat="1" applyFont="1" applyFill="1" applyAlignment="1">
      <alignment horizontal="right" vertical="center"/>
    </xf>
    <xf numFmtId="0" fontId="50" fillId="0" borderId="81" xfId="1" applyNumberFormat="1" applyFont="1" applyFill="1" applyBorder="1" applyAlignment="1">
      <alignment horizontal="right" vertical="center"/>
    </xf>
    <xf numFmtId="0" fontId="50" fillId="0" borderId="80" xfId="1" applyNumberFormat="1" applyFont="1" applyFill="1" applyBorder="1" applyAlignment="1">
      <alignment horizontal="right" vertical="center"/>
    </xf>
    <xf numFmtId="0" fontId="50" fillId="0" borderId="148" xfId="1" applyNumberFormat="1" applyFont="1" applyFill="1" applyBorder="1" applyAlignment="1">
      <alignment vertical="center"/>
    </xf>
    <xf numFmtId="0" fontId="50" fillId="0" borderId="141" xfId="1" applyNumberFormat="1" applyFont="1" applyFill="1" applyBorder="1" applyAlignment="1">
      <alignment horizontal="right" vertical="center"/>
    </xf>
    <xf numFmtId="0" fontId="50" fillId="0" borderId="168" xfId="1" applyNumberFormat="1" applyFont="1" applyFill="1" applyBorder="1" applyAlignment="1">
      <alignment horizontal="center" vertical="center" shrinkToFit="1"/>
    </xf>
    <xf numFmtId="0" fontId="50" fillId="0" borderId="161" xfId="1" applyNumberFormat="1" applyFont="1" applyFill="1" applyBorder="1" applyAlignment="1">
      <alignment horizontal="center" vertical="center" shrinkToFit="1"/>
    </xf>
    <xf numFmtId="0" fontId="50" fillId="0" borderId="162" xfId="1" applyNumberFormat="1" applyFont="1" applyFill="1" applyBorder="1" applyAlignment="1">
      <alignment horizontal="center" vertical="center" shrinkToFit="1"/>
    </xf>
    <xf numFmtId="41" fontId="50" fillId="0" borderId="159" xfId="1" applyNumberFormat="1" applyFont="1" applyFill="1" applyBorder="1" applyAlignment="1">
      <alignment horizontal="right"/>
    </xf>
    <xf numFmtId="0" fontId="50" fillId="0" borderId="78" xfId="0" applyNumberFormat="1" applyFont="1" applyFill="1" applyBorder="1" applyAlignment="1">
      <alignment horizontal="center" vertical="center"/>
    </xf>
    <xf numFmtId="0" fontId="50" fillId="0" borderId="172" xfId="1" applyNumberFormat="1" applyFont="1" applyFill="1" applyBorder="1" applyAlignment="1">
      <alignment horizontal="center" vertical="center"/>
    </xf>
    <xf numFmtId="0" fontId="50" fillId="0" borderId="157" xfId="1" applyNumberFormat="1" applyFont="1" applyFill="1" applyBorder="1" applyAlignment="1">
      <alignment horizontal="center" vertical="center"/>
    </xf>
    <xf numFmtId="0" fontId="50" fillId="0" borderId="176" xfId="1" applyNumberFormat="1" applyFont="1" applyFill="1" applyBorder="1" applyAlignment="1">
      <alignment horizontal="center" vertical="center"/>
    </xf>
    <xf numFmtId="0" fontId="50" fillId="0" borderId="13" xfId="1" applyNumberFormat="1" applyFont="1" applyFill="1" applyBorder="1" applyAlignment="1">
      <alignment horizontal="center" vertical="center"/>
    </xf>
    <xf numFmtId="0" fontId="50" fillId="0" borderId="30" xfId="1" applyNumberFormat="1" applyFont="1" applyFill="1" applyBorder="1" applyAlignment="1">
      <alignment horizontal="left"/>
    </xf>
    <xf numFmtId="41" fontId="50" fillId="0" borderId="141" xfId="1" applyNumberFormat="1" applyFont="1" applyFill="1" applyBorder="1" applyAlignment="1">
      <alignment horizontal="right"/>
    </xf>
    <xf numFmtId="183" fontId="50" fillId="0" borderId="77" xfId="1" applyNumberFormat="1" applyFont="1" applyFill="1" applyBorder="1" applyAlignment="1">
      <alignment horizontal="right"/>
    </xf>
    <xf numFmtId="183" fontId="50" fillId="0" borderId="84" xfId="1" applyNumberFormat="1" applyFont="1" applyFill="1" applyBorder="1" applyAlignment="1">
      <alignment horizontal="right"/>
    </xf>
    <xf numFmtId="183" fontId="50" fillId="0" borderId="15" xfId="1" applyNumberFormat="1" applyFont="1" applyFill="1" applyBorder="1" applyAlignment="1">
      <alignment horizontal="right"/>
    </xf>
    <xf numFmtId="41" fontId="50" fillId="0" borderId="15" xfId="1" applyNumberFormat="1" applyFont="1" applyFill="1" applyBorder="1" applyAlignment="1">
      <alignment horizontal="right"/>
    </xf>
    <xf numFmtId="183" fontId="50" fillId="0" borderId="85" xfId="1" applyNumberFormat="1" applyFont="1" applyFill="1" applyBorder="1" applyAlignment="1">
      <alignment horizontal="right"/>
    </xf>
    <xf numFmtId="183" fontId="50" fillId="0" borderId="16" xfId="1" applyNumberFormat="1" applyFont="1" applyFill="1" applyBorder="1" applyAlignment="1">
      <alignment horizontal="right"/>
    </xf>
    <xf numFmtId="0" fontId="50" fillId="0" borderId="41" xfId="1" applyNumberFormat="1" applyFont="1" applyFill="1" applyBorder="1" applyAlignment="1"/>
    <xf numFmtId="41" fontId="50" fillId="0" borderId="139" xfId="1" applyNumberFormat="1" applyFont="1" applyFill="1" applyBorder="1" applyAlignment="1">
      <alignment horizontal="right"/>
    </xf>
    <xf numFmtId="41" fontId="50" fillId="0" borderId="54" xfId="1" applyNumberFormat="1" applyFont="1" applyFill="1" applyBorder="1" applyAlignment="1">
      <alignment horizontal="right"/>
    </xf>
    <xf numFmtId="0" fontId="50" fillId="0" borderId="168" xfId="1" applyNumberFormat="1" applyFont="1" applyFill="1" applyBorder="1" applyAlignment="1">
      <alignment horizontal="center"/>
    </xf>
    <xf numFmtId="0" fontId="8" fillId="0" borderId="0" xfId="15" applyNumberFormat="1" applyFont="1" applyFill="1"/>
    <xf numFmtId="0" fontId="42" fillId="0" borderId="179" xfId="16" applyNumberFormat="1" applyFont="1" applyBorder="1" applyAlignment="1"/>
    <xf numFmtId="0" fontId="42" fillId="0" borderId="0" xfId="16" applyNumberFormat="1" applyFont="1" applyBorder="1" applyAlignment="1"/>
    <xf numFmtId="0" fontId="10" fillId="0" borderId="0" xfId="17" applyNumberFormat="1" applyFont="1"/>
    <xf numFmtId="0" fontId="4" fillId="0" borderId="0" xfId="18" applyNumberFormat="1" applyFont="1"/>
    <xf numFmtId="0" fontId="10" fillId="0" borderId="0" xfId="18" applyNumberFormat="1" applyFont="1"/>
    <xf numFmtId="0" fontId="10" fillId="0" borderId="0" xfId="16" applyNumberFormat="1" applyFont="1"/>
    <xf numFmtId="0" fontId="8" fillId="0" borderId="0" xfId="19" applyNumberFormat="1" applyFont="1" applyAlignment="1">
      <alignment horizontal="right"/>
    </xf>
    <xf numFmtId="0" fontId="4" fillId="0" borderId="180" xfId="15" applyNumberFormat="1" applyFont="1" applyBorder="1" applyAlignment="1"/>
    <xf numFmtId="0" fontId="53" fillId="0" borderId="181" xfId="16" applyNumberFormat="1" applyFont="1" applyBorder="1"/>
    <xf numFmtId="188" fontId="0" fillId="0" borderId="0" xfId="0" applyNumberFormat="1">
      <alignment vertical="center"/>
    </xf>
    <xf numFmtId="0" fontId="18" fillId="0" borderId="182" xfId="20" applyNumberFormat="1" applyFont="1" applyFill="1" applyBorder="1" applyAlignment="1">
      <alignment horizontal="center"/>
    </xf>
    <xf numFmtId="41" fontId="14" fillId="0" borderId="179" xfId="19" applyNumberFormat="1" applyFont="1" applyBorder="1" applyAlignment="1">
      <alignment horizontal="center"/>
    </xf>
    <xf numFmtId="41" fontId="14" fillId="0" borderId="21" xfId="17" applyNumberFormat="1" applyFont="1" applyBorder="1" applyAlignment="1">
      <alignment horizontal="center"/>
    </xf>
    <xf numFmtId="41" fontId="14" fillId="0" borderId="3" xfId="17" applyNumberFormat="1" applyFont="1" applyBorder="1" applyAlignment="1">
      <alignment horizontal="center"/>
    </xf>
    <xf numFmtId="41" fontId="14" fillId="0" borderId="21" xfId="19" applyNumberFormat="1" applyFont="1" applyBorder="1" applyAlignment="1">
      <alignment horizontal="center" wrapText="1"/>
    </xf>
    <xf numFmtId="41" fontId="14" fillId="0" borderId="3" xfId="20" applyNumberFormat="1" applyFont="1" applyBorder="1" applyAlignment="1">
      <alignment horizontal="center" wrapText="1"/>
    </xf>
    <xf numFmtId="41" fontId="14" fillId="0" borderId="21" xfId="18" applyNumberFormat="1" applyFont="1" applyBorder="1" applyAlignment="1">
      <alignment horizontal="center"/>
    </xf>
    <xf numFmtId="41" fontId="14" fillId="0" borderId="3" xfId="18" applyNumberFormat="1" applyFont="1" applyBorder="1" applyAlignment="1">
      <alignment horizontal="center" wrapText="1"/>
    </xf>
    <xf numFmtId="41" fontId="14" fillId="0" borderId="21" xfId="16" applyNumberFormat="1" applyFont="1" applyBorder="1" applyAlignment="1">
      <alignment horizontal="center"/>
    </xf>
    <xf numFmtId="41" fontId="14" fillId="0" borderId="3" xfId="16" applyNumberFormat="1" applyFont="1" applyBorder="1" applyAlignment="1">
      <alignment horizontal="center"/>
    </xf>
    <xf numFmtId="0" fontId="18" fillId="0" borderId="183" xfId="15" applyNumberFormat="1" applyFont="1" applyBorder="1" applyAlignment="1">
      <alignment horizontal="left"/>
    </xf>
    <xf numFmtId="41" fontId="18" fillId="0" borderId="184" xfId="20" applyNumberFormat="1" applyFont="1" applyBorder="1" applyAlignment="1">
      <alignment horizontal="right"/>
    </xf>
    <xf numFmtId="41" fontId="18" fillId="0" borderId="41" xfId="21" applyNumberFormat="1" applyFont="1" applyBorder="1" applyAlignment="1">
      <alignment horizontal="right"/>
    </xf>
    <xf numFmtId="41" fontId="18" fillId="0" borderId="139" xfId="21" applyNumberFormat="1" applyFont="1" applyBorder="1" applyAlignment="1">
      <alignment horizontal="right"/>
    </xf>
    <xf numFmtId="41" fontId="18" fillId="0" borderId="41" xfId="22" applyNumberFormat="1" applyFont="1" applyBorder="1" applyAlignment="1">
      <alignment horizontal="right"/>
    </xf>
    <xf numFmtId="41" fontId="18" fillId="0" borderId="139" xfId="22" applyNumberFormat="1" applyFont="1" applyBorder="1" applyAlignment="1">
      <alignment horizontal="right"/>
    </xf>
    <xf numFmtId="41" fontId="18" fillId="0" borderId="41" xfId="23" applyNumberFormat="1" applyFont="1" applyBorder="1" applyAlignment="1">
      <alignment horizontal="right"/>
    </xf>
    <xf numFmtId="41" fontId="18" fillId="0" borderId="139" xfId="23" applyNumberFormat="1" applyFont="1" applyBorder="1" applyAlignment="1">
      <alignment horizontal="right"/>
    </xf>
    <xf numFmtId="0" fontId="18" fillId="0" borderId="185" xfId="15" applyNumberFormat="1" applyFont="1" applyBorder="1" applyAlignment="1">
      <alignment horizontal="center"/>
    </xf>
    <xf numFmtId="183" fontId="18" fillId="0" borderId="169" xfId="15" applyNumberFormat="1" applyFont="1" applyBorder="1" applyAlignment="1"/>
    <xf numFmtId="183" fontId="18" fillId="0" borderId="186" xfId="21" applyNumberFormat="1" applyFont="1" applyBorder="1" applyAlignment="1">
      <alignment horizontal="right"/>
    </xf>
    <xf numFmtId="183" fontId="18" fillId="0" borderId="187" xfId="21" applyNumberFormat="1" applyFont="1" applyBorder="1" applyAlignment="1">
      <alignment horizontal="right"/>
    </xf>
    <xf numFmtId="183" fontId="18" fillId="0" borderId="188" xfId="21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189" fontId="0" fillId="0" borderId="0" xfId="0" applyNumberFormat="1">
      <alignment vertical="center"/>
    </xf>
    <xf numFmtId="0" fontId="18" fillId="0" borderId="183" xfId="15" applyNumberFormat="1" applyFont="1" applyBorder="1"/>
    <xf numFmtId="41" fontId="18" fillId="0" borderId="80" xfId="20" applyNumberFormat="1" applyFont="1" applyBorder="1" applyAlignment="1">
      <alignment horizontal="right"/>
    </xf>
    <xf numFmtId="41" fontId="18" fillId="0" borderId="189" xfId="21" applyNumberFormat="1" applyFont="1" applyBorder="1" applyAlignment="1">
      <alignment horizontal="right"/>
    </xf>
    <xf numFmtId="41" fontId="18" fillId="0" borderId="190" xfId="21" applyNumberFormat="1" applyFont="1" applyBorder="1" applyAlignment="1">
      <alignment horizontal="right"/>
    </xf>
    <xf numFmtId="41" fontId="18" fillId="0" borderId="189" xfId="22" applyNumberFormat="1" applyFont="1" applyBorder="1" applyAlignment="1">
      <alignment horizontal="right"/>
    </xf>
    <xf numFmtId="41" fontId="18" fillId="0" borderId="190" xfId="22" applyNumberFormat="1" applyFont="1" applyBorder="1" applyAlignment="1">
      <alignment horizontal="right"/>
    </xf>
    <xf numFmtId="41" fontId="18" fillId="0" borderId="189" xfId="23" applyNumberFormat="1" applyFont="1" applyBorder="1" applyAlignment="1">
      <alignment horizontal="right"/>
    </xf>
    <xf numFmtId="41" fontId="18" fillId="0" borderId="190" xfId="23" applyNumberFormat="1" applyFont="1" applyBorder="1" applyAlignment="1">
      <alignment horizontal="right"/>
    </xf>
    <xf numFmtId="0" fontId="18" fillId="0" borderId="191" xfId="15" applyNumberFormat="1" applyFont="1" applyBorder="1" applyAlignment="1">
      <alignment horizontal="center"/>
    </xf>
    <xf numFmtId="183" fontId="18" fillId="0" borderId="192" xfId="15" applyNumberFormat="1" applyFont="1" applyBorder="1" applyAlignment="1"/>
    <xf numFmtId="183" fontId="18" fillId="0" borderId="193" xfId="21" applyNumberFormat="1" applyFont="1" applyBorder="1" applyAlignment="1">
      <alignment horizontal="right"/>
    </xf>
    <xf numFmtId="183" fontId="18" fillId="0" borderId="192" xfId="21" applyNumberFormat="1" applyFont="1" applyBorder="1" applyAlignment="1">
      <alignment horizontal="right"/>
    </xf>
    <xf numFmtId="183" fontId="18" fillId="0" borderId="193" xfId="22" applyNumberFormat="1" applyFont="1" applyBorder="1" applyAlignment="1">
      <alignment horizontal="right"/>
    </xf>
    <xf numFmtId="183" fontId="18" fillId="0" borderId="192" xfId="22" applyNumberFormat="1" applyFont="1" applyBorder="1" applyAlignment="1">
      <alignment horizontal="right"/>
    </xf>
    <xf numFmtId="183" fontId="18" fillId="0" borderId="193" xfId="23" applyNumberFormat="1" applyFont="1" applyBorder="1" applyAlignment="1">
      <alignment horizontal="right"/>
    </xf>
    <xf numFmtId="183" fontId="18" fillId="0" borderId="192" xfId="23" applyNumberFormat="1" applyFont="1" applyBorder="1" applyAlignment="1">
      <alignment horizontal="right"/>
    </xf>
    <xf numFmtId="0" fontId="18" fillId="0" borderId="194" xfId="15" applyNumberFormat="1" applyFont="1" applyFill="1" applyBorder="1"/>
    <xf numFmtId="41" fontId="18" fillId="0" borderId="123" xfId="21" applyNumberFormat="1" applyFont="1" applyBorder="1" applyAlignment="1">
      <alignment horizontal="right"/>
    </xf>
    <xf numFmtId="41" fontId="18" fillId="0" borderId="195" xfId="21" applyNumberFormat="1" applyFont="1" applyBorder="1" applyAlignment="1">
      <alignment horizontal="right"/>
    </xf>
    <xf numFmtId="41" fontId="18" fillId="0" borderId="123" xfId="22" applyNumberFormat="1" applyFont="1" applyBorder="1" applyAlignment="1">
      <alignment horizontal="right"/>
    </xf>
    <xf numFmtId="41" fontId="18" fillId="0" borderId="195" xfId="22" applyNumberFormat="1" applyFont="1" applyBorder="1" applyAlignment="1">
      <alignment horizontal="right"/>
    </xf>
    <xf numFmtId="41" fontId="18" fillId="0" borderId="123" xfId="23" applyNumberFormat="1" applyFont="1" applyBorder="1" applyAlignment="1">
      <alignment horizontal="right"/>
    </xf>
    <xf numFmtId="41" fontId="18" fillId="0" borderId="195" xfId="23" applyNumberFormat="1" applyFont="1" applyBorder="1" applyAlignment="1">
      <alignment horizontal="right"/>
    </xf>
    <xf numFmtId="0" fontId="18" fillId="0" borderId="196" xfId="15" applyNumberFormat="1" applyFont="1" applyFill="1" applyBorder="1"/>
    <xf numFmtId="41" fontId="18" fillId="0" borderId="165" xfId="20" applyNumberFormat="1" applyFont="1" applyBorder="1" applyAlignment="1">
      <alignment horizontal="right"/>
    </xf>
    <xf numFmtId="41" fontId="18" fillId="0" borderId="106" xfId="21" applyNumberFormat="1" applyFont="1" applyBorder="1" applyAlignment="1">
      <alignment horizontal="right"/>
    </xf>
    <xf numFmtId="41" fontId="18" fillId="0" borderId="197" xfId="21" applyNumberFormat="1" applyFont="1" applyBorder="1" applyAlignment="1">
      <alignment horizontal="right"/>
    </xf>
    <xf numFmtId="41" fontId="18" fillId="0" borderId="106" xfId="23" applyNumberFormat="1" applyFont="1" applyBorder="1" applyAlignment="1">
      <alignment horizontal="right"/>
    </xf>
    <xf numFmtId="41" fontId="18" fillId="0" borderId="197" xfId="23" applyNumberFormat="1" applyFont="1" applyBorder="1" applyAlignment="1">
      <alignment horizontal="right"/>
    </xf>
    <xf numFmtId="0" fontId="18" fillId="0" borderId="198" xfId="15" applyNumberFormat="1" applyFont="1" applyFill="1" applyBorder="1"/>
    <xf numFmtId="41" fontId="18" fillId="0" borderId="150" xfId="20" applyNumberFormat="1" applyFont="1" applyBorder="1" applyAlignment="1">
      <alignment horizontal="right"/>
    </xf>
    <xf numFmtId="41" fontId="18" fillId="0" borderId="199" xfId="21" applyNumberFormat="1" applyFont="1" applyBorder="1" applyAlignment="1">
      <alignment horizontal="right"/>
    </xf>
    <xf numFmtId="41" fontId="18" fillId="0" borderId="200" xfId="21" applyNumberFormat="1" applyFont="1" applyBorder="1" applyAlignment="1">
      <alignment horizontal="right"/>
    </xf>
    <xf numFmtId="41" fontId="18" fillId="0" borderId="199" xfId="23" applyNumberFormat="1" applyFont="1" applyBorder="1" applyAlignment="1">
      <alignment horizontal="right"/>
    </xf>
    <xf numFmtId="41" fontId="18" fillId="0" borderId="200" xfId="23" applyNumberFormat="1" applyFont="1" applyBorder="1" applyAlignment="1">
      <alignment horizontal="right"/>
    </xf>
    <xf numFmtId="0" fontId="18" fillId="0" borderId="201" xfId="15" applyNumberFormat="1" applyFont="1" applyFill="1" applyBorder="1"/>
    <xf numFmtId="41" fontId="18" fillId="0" borderId="93" xfId="20" applyNumberFormat="1" applyFont="1" applyBorder="1" applyAlignment="1">
      <alignment horizontal="right"/>
    </xf>
    <xf numFmtId="0" fontId="18" fillId="0" borderId="202" xfId="15" applyNumberFormat="1" applyFont="1" applyFill="1" applyBorder="1"/>
    <xf numFmtId="41" fontId="18" fillId="0" borderId="203" xfId="20" applyNumberFormat="1" applyFont="1" applyBorder="1" applyAlignment="1">
      <alignment horizontal="right"/>
    </xf>
    <xf numFmtId="41" fontId="18" fillId="0" borderId="204" xfId="21" applyNumberFormat="1" applyFont="1" applyBorder="1" applyAlignment="1">
      <alignment horizontal="right"/>
    </xf>
    <xf numFmtId="41" fontId="18" fillId="0" borderId="205" xfId="21" applyNumberFormat="1" applyFont="1" applyBorder="1" applyAlignment="1">
      <alignment horizontal="right"/>
    </xf>
    <xf numFmtId="41" fontId="18" fillId="0" borderId="204" xfId="23" applyNumberFormat="1" applyFont="1" applyBorder="1" applyAlignment="1">
      <alignment horizontal="right"/>
    </xf>
    <xf numFmtId="0" fontId="18" fillId="0" borderId="183" xfId="15" applyNumberFormat="1" applyFont="1" applyFill="1" applyBorder="1"/>
    <xf numFmtId="41" fontId="18" fillId="0" borderId="30" xfId="22" applyNumberFormat="1" applyFont="1" applyBorder="1" applyAlignment="1">
      <alignment horizontal="right"/>
    </xf>
    <xf numFmtId="41" fontId="18" fillId="0" borderId="141" xfId="22" applyNumberFormat="1" applyFont="1" applyBorder="1" applyAlignment="1">
      <alignment horizontal="right"/>
    </xf>
    <xf numFmtId="0" fontId="18" fillId="0" borderId="206" xfId="15" applyNumberFormat="1" applyFont="1" applyBorder="1" applyAlignment="1">
      <alignment horizontal="center"/>
    </xf>
    <xf numFmtId="183" fontId="18" fillId="0" borderId="207" xfId="15" applyNumberFormat="1" applyFont="1" applyBorder="1" applyAlignment="1"/>
    <xf numFmtId="183" fontId="18" fillId="0" borderId="208" xfId="21" applyNumberFormat="1" applyFont="1" applyBorder="1" applyAlignment="1">
      <alignment horizontal="right"/>
    </xf>
    <xf numFmtId="183" fontId="18" fillId="0" borderId="207" xfId="21" applyNumberFormat="1" applyFont="1" applyBorder="1" applyAlignment="1">
      <alignment horizontal="right"/>
    </xf>
    <xf numFmtId="183" fontId="18" fillId="0" borderId="208" xfId="22" applyNumberFormat="1" applyFont="1" applyBorder="1" applyAlignment="1">
      <alignment horizontal="right"/>
    </xf>
    <xf numFmtId="183" fontId="18" fillId="0" borderId="207" xfId="22" applyNumberFormat="1" applyFont="1" applyBorder="1" applyAlignment="1">
      <alignment horizontal="right"/>
    </xf>
    <xf numFmtId="183" fontId="18" fillId="0" borderId="208" xfId="23" applyNumberFormat="1" applyFont="1" applyBorder="1" applyAlignment="1">
      <alignment horizontal="right"/>
    </xf>
    <xf numFmtId="183" fontId="18" fillId="0" borderId="207" xfId="23" applyNumberFormat="1" applyFont="1" applyBorder="1" applyAlignment="1">
      <alignment horizontal="right"/>
    </xf>
    <xf numFmtId="0" fontId="18" fillId="0" borderId="209" xfId="15" applyNumberFormat="1" applyFont="1" applyFill="1" applyBorder="1"/>
    <xf numFmtId="41" fontId="18" fillId="0" borderId="138" xfId="20" applyNumberFormat="1" applyFont="1" applyBorder="1" applyAlignment="1">
      <alignment horizontal="right"/>
    </xf>
    <xf numFmtId="0" fontId="18" fillId="0" borderId="201" xfId="24" applyNumberFormat="1" applyFont="1" applyFill="1" applyBorder="1"/>
    <xf numFmtId="41" fontId="18" fillId="0" borderId="210" xfId="21" applyNumberFormat="1" applyFont="1" applyBorder="1" applyAlignment="1">
      <alignment horizontal="right"/>
    </xf>
    <xf numFmtId="41" fontId="18" fillId="0" borderId="211" xfId="21" applyNumberFormat="1" applyFont="1" applyBorder="1" applyAlignment="1">
      <alignment horizontal="right"/>
    </xf>
    <xf numFmtId="41" fontId="18" fillId="0" borderId="212" xfId="23" applyNumberFormat="1" applyFont="1" applyBorder="1" applyAlignment="1">
      <alignment horizontal="right"/>
    </xf>
    <xf numFmtId="41" fontId="18" fillId="0" borderId="212" xfId="21" applyNumberFormat="1" applyFont="1" applyBorder="1" applyAlignment="1">
      <alignment horizontal="right"/>
    </xf>
    <xf numFmtId="0" fontId="18" fillId="0" borderId="213" xfId="15" applyNumberFormat="1" applyFont="1" applyFill="1" applyBorder="1"/>
    <xf numFmtId="41" fontId="18" fillId="0" borderId="210" xfId="23" applyNumberFormat="1" applyFont="1" applyBorder="1" applyAlignment="1">
      <alignment horizontal="right"/>
    </xf>
    <xf numFmtId="41" fontId="18" fillId="0" borderId="211" xfId="23" applyNumberFormat="1" applyFont="1" applyBorder="1" applyAlignment="1">
      <alignment horizontal="right"/>
    </xf>
    <xf numFmtId="0" fontId="18" fillId="0" borderId="214" xfId="15" applyNumberFormat="1" applyFont="1" applyBorder="1" applyAlignment="1">
      <alignment horizontal="center"/>
    </xf>
    <xf numFmtId="183" fontId="18" fillId="0" borderId="159" xfId="15" applyNumberFormat="1" applyFont="1" applyBorder="1" applyAlignment="1"/>
    <xf numFmtId="183" fontId="18" fillId="0" borderId="14" xfId="21" applyNumberFormat="1" applyFont="1" applyBorder="1" applyAlignment="1">
      <alignment horizontal="right"/>
    </xf>
    <xf numFmtId="183" fontId="18" fillId="0" borderId="77" xfId="21" applyNumberFormat="1" applyFont="1" applyBorder="1" applyAlignment="1">
      <alignment horizontal="right"/>
    </xf>
    <xf numFmtId="183" fontId="18" fillId="0" borderId="14" xfId="22" applyNumberFormat="1" applyFont="1" applyBorder="1" applyAlignment="1">
      <alignment horizontal="right"/>
    </xf>
    <xf numFmtId="183" fontId="18" fillId="0" borderId="77" xfId="22" applyNumberFormat="1" applyFont="1" applyBorder="1" applyAlignment="1">
      <alignment horizontal="right"/>
    </xf>
    <xf numFmtId="183" fontId="18" fillId="0" borderId="14" xfId="23" applyNumberFormat="1" applyFont="1" applyBorder="1" applyAlignment="1">
      <alignment horizontal="right"/>
    </xf>
    <xf numFmtId="183" fontId="18" fillId="0" borderId="77" xfId="23" applyNumberFormat="1" applyFont="1" applyBorder="1" applyAlignment="1">
      <alignment horizontal="right"/>
    </xf>
    <xf numFmtId="183" fontId="18" fillId="0" borderId="215" xfId="21" applyNumberFormat="1" applyFont="1" applyBorder="1" applyAlignment="1">
      <alignment horizontal="right"/>
    </xf>
    <xf numFmtId="183" fontId="18" fillId="0" borderId="159" xfId="21" applyNumberFormat="1" applyFont="1" applyBorder="1" applyAlignment="1">
      <alignment horizontal="right"/>
    </xf>
    <xf numFmtId="183" fontId="18" fillId="0" borderId="215" xfId="22" applyNumberFormat="1" applyFont="1" applyBorder="1" applyAlignment="1">
      <alignment horizontal="right"/>
    </xf>
    <xf numFmtId="183" fontId="18" fillId="0" borderId="159" xfId="22" applyNumberFormat="1" applyFont="1" applyBorder="1" applyAlignment="1">
      <alignment horizontal="right"/>
    </xf>
    <xf numFmtId="183" fontId="18" fillId="0" borderId="215" xfId="23" applyNumberFormat="1" applyFont="1" applyBorder="1" applyAlignment="1">
      <alignment horizontal="right"/>
    </xf>
    <xf numFmtId="183" fontId="18" fillId="0" borderId="159" xfId="23" applyNumberFormat="1" applyFont="1" applyBorder="1" applyAlignment="1">
      <alignment horizontal="right"/>
    </xf>
    <xf numFmtId="0" fontId="18" fillId="0" borderId="216" xfId="15" applyNumberFormat="1" applyFont="1" applyFill="1" applyBorder="1"/>
    <xf numFmtId="41" fontId="18" fillId="0" borderId="217" xfId="21" applyNumberFormat="1" applyFont="1" applyBorder="1" applyAlignment="1">
      <alignment horizontal="right"/>
    </xf>
    <xf numFmtId="41" fontId="18" fillId="0" borderId="218" xfId="21" applyNumberFormat="1" applyFont="1" applyBorder="1" applyAlignment="1">
      <alignment horizontal="right"/>
    </xf>
    <xf numFmtId="41" fontId="18" fillId="0" borderId="217" xfId="22" applyNumberFormat="1" applyFont="1" applyBorder="1" applyAlignment="1">
      <alignment horizontal="right"/>
    </xf>
    <xf numFmtId="41" fontId="18" fillId="0" borderId="218" xfId="22" applyNumberFormat="1" applyFont="1" applyBorder="1" applyAlignment="1">
      <alignment horizontal="right"/>
    </xf>
    <xf numFmtId="41" fontId="18" fillId="0" borderId="217" xfId="23" applyNumberFormat="1" applyFont="1" applyBorder="1" applyAlignment="1">
      <alignment horizontal="right"/>
    </xf>
    <xf numFmtId="41" fontId="18" fillId="0" borderId="218" xfId="23" applyNumberFormat="1" applyFont="1" applyBorder="1" applyAlignment="1">
      <alignment horizontal="right"/>
    </xf>
    <xf numFmtId="0" fontId="18" fillId="0" borderId="219" xfId="15" applyNumberFormat="1" applyFont="1" applyFill="1" applyBorder="1"/>
    <xf numFmtId="41" fontId="18" fillId="0" borderId="220" xfId="20" applyNumberFormat="1" applyFont="1" applyBorder="1" applyAlignment="1">
      <alignment horizontal="right"/>
    </xf>
    <xf numFmtId="41" fontId="18" fillId="0" borderId="221" xfId="21" applyNumberFormat="1" applyFont="1" applyBorder="1" applyAlignment="1">
      <alignment horizontal="right"/>
    </xf>
    <xf numFmtId="41" fontId="18" fillId="0" borderId="222" xfId="21" applyNumberFormat="1" applyFont="1" applyBorder="1" applyAlignment="1">
      <alignment horizontal="right"/>
    </xf>
    <xf numFmtId="41" fontId="18" fillId="0" borderId="221" xfId="23" applyNumberFormat="1" applyFont="1" applyBorder="1" applyAlignment="1">
      <alignment horizontal="right"/>
    </xf>
    <xf numFmtId="183" fontId="18" fillId="0" borderId="223" xfId="15" applyNumberFormat="1" applyFont="1" applyBorder="1" applyAlignment="1"/>
    <xf numFmtId="0" fontId="18" fillId="0" borderId="224" xfId="15" applyNumberFormat="1" applyFont="1" applyFill="1" applyBorder="1"/>
    <xf numFmtId="41" fontId="18" fillId="0" borderId="225" xfId="20" applyNumberFormat="1" applyFont="1" applyBorder="1" applyAlignment="1">
      <alignment horizontal="right"/>
    </xf>
    <xf numFmtId="41" fontId="18" fillId="0" borderId="226" xfId="21" applyNumberFormat="1" applyFont="1" applyBorder="1" applyAlignment="1">
      <alignment horizontal="right"/>
    </xf>
    <xf numFmtId="41" fontId="18" fillId="0" borderId="227" xfId="21" applyNumberFormat="1" applyFont="1" applyBorder="1" applyAlignment="1">
      <alignment horizontal="right"/>
    </xf>
    <xf numFmtId="41" fontId="18" fillId="0" borderId="226" xfId="22" applyNumberFormat="1" applyFont="1" applyBorder="1" applyAlignment="1">
      <alignment horizontal="right"/>
    </xf>
    <xf numFmtId="41" fontId="18" fillId="0" borderId="227" xfId="22" applyNumberFormat="1" applyFont="1" applyBorder="1" applyAlignment="1">
      <alignment horizontal="right"/>
    </xf>
    <xf numFmtId="41" fontId="18" fillId="0" borderId="226" xfId="23" applyNumberFormat="1" applyFont="1" applyBorder="1" applyAlignment="1">
      <alignment horizontal="right"/>
    </xf>
    <xf numFmtId="41" fontId="18" fillId="0" borderId="227" xfId="23" applyNumberFormat="1" applyFont="1" applyBorder="1" applyAlignment="1">
      <alignment horizontal="right"/>
    </xf>
    <xf numFmtId="0" fontId="18" fillId="0" borderId="0" xfId="13" applyNumberFormat="1" applyFont="1" applyFill="1"/>
    <xf numFmtId="38" fontId="6" fillId="0" borderId="0" xfId="19" applyNumberFormat="1" applyFont="1"/>
    <xf numFmtId="0" fontId="6" fillId="0" borderId="0" xfId="19" applyFont="1"/>
    <xf numFmtId="0" fontId="51" fillId="0" borderId="0" xfId="19"/>
    <xf numFmtId="38" fontId="51" fillId="0" borderId="0" xfId="19" applyNumberFormat="1"/>
    <xf numFmtId="38" fontId="0" fillId="0" borderId="0" xfId="0" applyNumberFormat="1">
      <alignment vertical="center"/>
    </xf>
    <xf numFmtId="0" fontId="49" fillId="0" borderId="0" xfId="0" applyFont="1" applyAlignment="1">
      <alignment horizontal="right" vertical="center"/>
    </xf>
    <xf numFmtId="0" fontId="8" fillId="0" borderId="6" xfId="25" applyFont="1" applyFill="1" applyBorder="1"/>
    <xf numFmtId="0" fontId="54" fillId="0" borderId="1" xfId="0" applyFont="1" applyBorder="1" applyAlignment="1">
      <alignment horizontal="center"/>
    </xf>
    <xf numFmtId="0" fontId="8" fillId="0" borderId="13" xfId="25" applyFont="1" applyFill="1" applyBorder="1"/>
    <xf numFmtId="0" fontId="54" fillId="0" borderId="21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36" fillId="0" borderId="13" xfId="25" applyNumberFormat="1" applyFont="1" applyFill="1" applyBorder="1" applyAlignment="1">
      <alignment horizontal="center"/>
    </xf>
    <xf numFmtId="0" fontId="54" fillId="0" borderId="23" xfId="0" applyFont="1" applyBorder="1" applyAlignment="1">
      <alignment horizontal="center" shrinkToFit="1"/>
    </xf>
    <xf numFmtId="0" fontId="54" fillId="0" borderId="147" xfId="0" applyFont="1" applyBorder="1" applyAlignment="1">
      <alignment horizontal="center"/>
    </xf>
    <xf numFmtId="0" fontId="18" fillId="0" borderId="2" xfId="25" applyFont="1" applyBorder="1" applyAlignment="1">
      <alignment horizontal="left"/>
    </xf>
    <xf numFmtId="41" fontId="18" fillId="0" borderId="19" xfId="26" applyNumberFormat="1" applyFont="1" applyFill="1" applyBorder="1" applyAlignment="1">
      <alignment horizontal="right"/>
    </xf>
    <xf numFmtId="41" fontId="18" fillId="0" borderId="21" xfId="26" applyNumberFormat="1" applyFont="1" applyFill="1" applyBorder="1" applyAlignment="1">
      <alignment horizontal="right"/>
    </xf>
    <xf numFmtId="41" fontId="18" fillId="0" borderId="23" xfId="26" applyNumberFormat="1" applyFont="1" applyFill="1" applyBorder="1" applyAlignment="1">
      <alignment horizontal="right"/>
    </xf>
    <xf numFmtId="41" fontId="18" fillId="0" borderId="7" xfId="26" applyNumberFormat="1" applyFont="1" applyFill="1" applyBorder="1" applyAlignment="1">
      <alignment horizontal="right"/>
    </xf>
    <xf numFmtId="0" fontId="18" fillId="0" borderId="2" xfId="25" applyFont="1" applyBorder="1" applyAlignment="1">
      <alignment horizontal="center"/>
    </xf>
    <xf numFmtId="183" fontId="18" fillId="0" borderId="19" xfId="25" applyNumberFormat="1" applyFont="1" applyBorder="1" applyAlignment="1"/>
    <xf numFmtId="183" fontId="50" fillId="0" borderId="21" xfId="0" applyNumberFormat="1" applyFont="1" applyBorder="1" applyAlignment="1">
      <alignment horizontal="right" vertical="center"/>
    </xf>
    <xf numFmtId="183" fontId="50" fillId="0" borderId="23" xfId="0" applyNumberFormat="1" applyFont="1" applyBorder="1" applyAlignment="1">
      <alignment horizontal="right" vertical="center"/>
    </xf>
    <xf numFmtId="183" fontId="50" fillId="0" borderId="19" xfId="0" applyNumberFormat="1" applyFont="1" applyBorder="1" applyAlignment="1">
      <alignment horizontal="right" vertical="center"/>
    </xf>
    <xf numFmtId="183" fontId="50" fillId="0" borderId="3" xfId="0" applyNumberFormat="1" applyFont="1" applyBorder="1" applyAlignment="1">
      <alignment horizontal="right" vertical="center"/>
    </xf>
    <xf numFmtId="0" fontId="18" fillId="0" borderId="2" xfId="25" applyFont="1" applyBorder="1"/>
    <xf numFmtId="0" fontId="18" fillId="0" borderId="140" xfId="25" applyFont="1" applyFill="1" applyBorder="1"/>
    <xf numFmtId="41" fontId="18" fillId="0" borderId="48" xfId="26" applyNumberFormat="1" applyFont="1" applyFill="1" applyBorder="1" applyAlignment="1">
      <alignment horizontal="right"/>
    </xf>
    <xf numFmtId="41" fontId="50" fillId="0" borderId="30" xfId="0" applyNumberFormat="1" applyFont="1" applyBorder="1" applyAlignment="1">
      <alignment horizontal="right" vertical="center"/>
    </xf>
    <xf numFmtId="41" fontId="50" fillId="0" borderId="28" xfId="0" applyNumberFormat="1" applyFont="1" applyBorder="1" applyAlignment="1">
      <alignment horizontal="right" vertical="center"/>
    </xf>
    <xf numFmtId="41" fontId="50" fillId="0" borderId="31" xfId="0" applyNumberFormat="1" applyFont="1" applyBorder="1" applyAlignment="1">
      <alignment horizontal="right" vertical="center"/>
    </xf>
    <xf numFmtId="41" fontId="50" fillId="0" borderId="27" xfId="0" applyNumberFormat="1" applyFont="1" applyBorder="1" applyAlignment="1">
      <alignment horizontal="right" vertical="center"/>
    </xf>
    <xf numFmtId="0" fontId="18" fillId="0" borderId="143" xfId="25" applyFont="1" applyFill="1" applyBorder="1"/>
    <xf numFmtId="41" fontId="18" fillId="0" borderId="39" xfId="26" applyNumberFormat="1" applyFont="1" applyFill="1" applyBorder="1" applyAlignment="1">
      <alignment horizontal="right"/>
    </xf>
    <xf numFmtId="41" fontId="50" fillId="0" borderId="38" xfId="0" applyNumberFormat="1" applyFont="1" applyBorder="1" applyAlignment="1">
      <alignment horizontal="right" vertical="center"/>
    </xf>
    <xf numFmtId="41" fontId="50" fillId="0" borderId="36" xfId="0" applyNumberFormat="1" applyFont="1" applyBorder="1" applyAlignment="1">
      <alignment horizontal="right" vertical="center"/>
    </xf>
    <xf numFmtId="41" fontId="50" fillId="0" borderId="39" xfId="0" applyNumberFormat="1" applyFont="1" applyBorder="1" applyAlignment="1">
      <alignment horizontal="right" vertical="center"/>
    </xf>
    <xf numFmtId="41" fontId="50" fillId="0" borderId="35" xfId="0" applyNumberFormat="1" applyFont="1" applyBorder="1" applyAlignment="1">
      <alignment horizontal="right" vertical="center"/>
    </xf>
    <xf numFmtId="0" fontId="18" fillId="0" borderId="231" xfId="25" applyFont="1" applyFill="1" applyBorder="1"/>
    <xf numFmtId="41" fontId="18" fillId="0" borderId="232" xfId="26" applyNumberFormat="1" applyFont="1" applyFill="1" applyBorder="1" applyAlignment="1">
      <alignment horizontal="right"/>
    </xf>
    <xf numFmtId="41" fontId="50" fillId="0" borderId="208" xfId="0" applyNumberFormat="1" applyFont="1" applyBorder="1" applyAlignment="1">
      <alignment horizontal="right" vertical="center"/>
    </xf>
    <xf numFmtId="41" fontId="50" fillId="0" borderId="233" xfId="0" applyNumberFormat="1" applyFont="1" applyBorder="1" applyAlignment="1">
      <alignment horizontal="right" vertical="center"/>
    </xf>
    <xf numFmtId="41" fontId="50" fillId="0" borderId="232" xfId="0" applyNumberFormat="1" applyFont="1" applyBorder="1" applyAlignment="1">
      <alignment horizontal="right" vertical="center"/>
    </xf>
    <xf numFmtId="41" fontId="50" fillId="0" borderId="234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0" fontId="18" fillId="0" borderId="2" xfId="25" applyFont="1" applyFill="1" applyBorder="1"/>
    <xf numFmtId="41" fontId="18" fillId="0" borderId="13" xfId="26" applyNumberFormat="1" applyFont="1" applyFill="1" applyBorder="1" applyAlignment="1">
      <alignment horizontal="right"/>
    </xf>
    <xf numFmtId="0" fontId="18" fillId="0" borderId="148" xfId="25" applyFont="1" applyFill="1" applyBorder="1"/>
    <xf numFmtId="41" fontId="18" fillId="0" borderId="31" xfId="25" applyNumberFormat="1" applyFont="1" applyFill="1" applyBorder="1" applyAlignment="1">
      <alignment horizontal="right"/>
    </xf>
    <xf numFmtId="41" fontId="50" fillId="0" borderId="78" xfId="0" applyNumberFormat="1" applyFont="1" applyBorder="1" applyAlignment="1">
      <alignment horizontal="right" vertical="center"/>
    </xf>
    <xf numFmtId="41" fontId="50" fillId="0" borderId="79" xfId="0" applyNumberFormat="1" applyFont="1" applyBorder="1" applyAlignment="1">
      <alignment horizontal="right" vertical="center"/>
    </xf>
    <xf numFmtId="41" fontId="50" fillId="0" borderId="13" xfId="0" applyNumberFormat="1" applyFont="1" applyBorder="1" applyAlignment="1">
      <alignment horizontal="right" vertical="center"/>
    </xf>
    <xf numFmtId="41" fontId="50" fillId="0" borderId="1" xfId="0" applyNumberFormat="1" applyFont="1" applyBorder="1" applyAlignment="1">
      <alignment horizontal="right" vertical="center"/>
    </xf>
    <xf numFmtId="41" fontId="18" fillId="0" borderId="39" xfId="25" applyNumberFormat="1" applyFont="1" applyFill="1" applyBorder="1" applyAlignment="1">
      <alignment horizontal="right"/>
    </xf>
    <xf numFmtId="0" fontId="18" fillId="0" borderId="143" xfId="25" applyFont="1" applyBorder="1"/>
    <xf numFmtId="41" fontId="18" fillId="0" borderId="232" xfId="25" applyNumberFormat="1" applyFont="1" applyFill="1" applyBorder="1" applyAlignment="1">
      <alignment horizontal="right"/>
    </xf>
    <xf numFmtId="41" fontId="50" fillId="0" borderId="215" xfId="0" applyNumberFormat="1" applyFont="1" applyBorder="1" applyAlignment="1">
      <alignment horizontal="right" vertical="center"/>
    </xf>
    <xf numFmtId="41" fontId="18" fillId="0" borderId="31" xfId="26" applyNumberFormat="1" applyFont="1" applyFill="1" applyBorder="1" applyAlignment="1">
      <alignment horizontal="right"/>
    </xf>
    <xf numFmtId="41" fontId="18" fillId="0" borderId="48" xfId="25" applyNumberFormat="1" applyFont="1" applyFill="1" applyBorder="1" applyAlignment="1">
      <alignment horizontal="right"/>
    </xf>
    <xf numFmtId="41" fontId="50" fillId="0" borderId="41" xfId="0" applyNumberFormat="1" applyFont="1" applyBorder="1" applyAlignment="1">
      <alignment horizontal="right" vertical="center"/>
    </xf>
    <xf numFmtId="41" fontId="50" fillId="0" borderId="55" xfId="0" applyNumberFormat="1" applyFont="1" applyBorder="1" applyAlignment="1">
      <alignment horizontal="right" vertical="center"/>
    </xf>
    <xf numFmtId="41" fontId="50" fillId="0" borderId="48" xfId="0" applyNumberFormat="1" applyFont="1" applyBorder="1" applyAlignment="1">
      <alignment horizontal="right" vertical="center"/>
    </xf>
    <xf numFmtId="41" fontId="50" fillId="0" borderId="53" xfId="0" applyNumberFormat="1" applyFont="1" applyBorder="1" applyAlignment="1">
      <alignment horizontal="right" vertical="center"/>
    </xf>
    <xf numFmtId="0" fontId="18" fillId="0" borderId="2" xfId="25" applyFont="1" applyFill="1" applyBorder="1" applyAlignment="1">
      <alignment shrinkToFit="1"/>
    </xf>
    <xf numFmtId="0" fontId="18" fillId="0" borderId="71" xfId="25" applyFont="1" applyFill="1" applyBorder="1"/>
    <xf numFmtId="0" fontId="18" fillId="0" borderId="137" xfId="25" applyFont="1" applyFill="1" applyBorder="1"/>
    <xf numFmtId="0" fontId="18" fillId="0" borderId="0" xfId="25" applyFont="1" applyFill="1" applyBorder="1"/>
    <xf numFmtId="185" fontId="8" fillId="0" borderId="0" xfId="25" applyNumberFormat="1" applyFont="1"/>
    <xf numFmtId="0" fontId="8" fillId="0" borderId="0" xfId="25" applyFont="1" applyFill="1"/>
    <xf numFmtId="0" fontId="8" fillId="0" borderId="0" xfId="25" applyFont="1"/>
    <xf numFmtId="0" fontId="8" fillId="0" borderId="0" xfId="26" applyNumberFormat="1" applyFont="1" applyAlignment="1">
      <alignment horizontal="right"/>
    </xf>
    <xf numFmtId="0" fontId="42" fillId="0" borderId="0" xfId="25" applyFont="1" applyFill="1"/>
    <xf numFmtId="186" fontId="8" fillId="0" borderId="0" xfId="25" applyNumberFormat="1" applyFont="1"/>
    <xf numFmtId="190" fontId="10" fillId="0" borderId="69" xfId="25" applyNumberFormat="1" applyFont="1" applyBorder="1" applyAlignment="1">
      <alignment horizontal="right"/>
    </xf>
    <xf numFmtId="0" fontId="4" fillId="0" borderId="8" xfId="25" applyFont="1" applyBorder="1" applyAlignment="1"/>
    <xf numFmtId="0" fontId="8" fillId="0" borderId="235" xfId="25" applyFont="1" applyFill="1" applyBorder="1"/>
    <xf numFmtId="0" fontId="4" fillId="0" borderId="236" xfId="25" applyFont="1" applyBorder="1"/>
    <xf numFmtId="0" fontId="8" fillId="0" borderId="80" xfId="25" applyFont="1" applyBorder="1"/>
    <xf numFmtId="185" fontId="8" fillId="0" borderId="80" xfId="25" applyNumberFormat="1" applyFont="1" applyBorder="1" applyAlignment="1">
      <alignment horizontal="right"/>
    </xf>
    <xf numFmtId="0" fontId="4" fillId="0" borderId="80" xfId="25" applyFont="1" applyBorder="1"/>
    <xf numFmtId="0" fontId="4" fillId="0" borderId="237" xfId="25" applyFont="1" applyBorder="1"/>
    <xf numFmtId="185" fontId="8" fillId="0" borderId="80" xfId="25" applyNumberFormat="1" applyFont="1" applyBorder="1"/>
    <xf numFmtId="0" fontId="8" fillId="0" borderId="80" xfId="25" applyFont="1" applyBorder="1" applyAlignment="1">
      <alignment horizontal="right"/>
    </xf>
    <xf numFmtId="0" fontId="8" fillId="0" borderId="141" xfId="25" applyFont="1" applyBorder="1" applyAlignment="1">
      <alignment horizontal="right"/>
    </xf>
    <xf numFmtId="0" fontId="10" fillId="0" borderId="238" xfId="25" applyNumberFormat="1" applyFont="1" applyBorder="1" applyAlignment="1">
      <alignment horizontal="center"/>
    </xf>
    <xf numFmtId="0" fontId="10" fillId="0" borderId="239" xfId="25" applyFont="1" applyFill="1" applyBorder="1" applyAlignment="1">
      <alignment horizontal="center"/>
    </xf>
    <xf numFmtId="0" fontId="10" fillId="0" borderId="69" xfId="25" applyFont="1" applyBorder="1" applyAlignment="1">
      <alignment horizontal="center"/>
    </xf>
    <xf numFmtId="0" fontId="10" fillId="0" borderId="233" xfId="25" applyFont="1" applyBorder="1" applyAlignment="1">
      <alignment horizontal="center"/>
    </xf>
    <xf numFmtId="0" fontId="36" fillId="0" borderId="233" xfId="25" applyFont="1" applyBorder="1" applyAlignment="1">
      <alignment horizontal="center" wrapText="1"/>
    </xf>
    <xf numFmtId="0" fontId="10" fillId="0" borderId="147" xfId="25" applyFont="1" applyBorder="1" applyAlignment="1">
      <alignment horizontal="right" wrapText="1"/>
    </xf>
    <xf numFmtId="0" fontId="10" fillId="0" borderId="76" xfId="25" applyFont="1" applyBorder="1" applyAlignment="1">
      <alignment horizontal="center"/>
    </xf>
    <xf numFmtId="0" fontId="10" fillId="0" borderId="240" xfId="25" applyFont="1" applyBorder="1" applyAlignment="1">
      <alignment horizontal="center" wrapText="1"/>
    </xf>
    <xf numFmtId="0" fontId="10" fillId="0" borderId="241" xfId="25" applyFont="1" applyBorder="1" applyAlignment="1">
      <alignment horizontal="center"/>
    </xf>
    <xf numFmtId="0" fontId="10" fillId="0" borderId="233" xfId="25" applyFont="1" applyBorder="1" applyAlignment="1">
      <alignment horizontal="center" wrapText="1"/>
    </xf>
    <xf numFmtId="0" fontId="10" fillId="0" borderId="77" xfId="25" applyFont="1" applyBorder="1" applyAlignment="1">
      <alignment horizontal="center" wrapText="1"/>
    </xf>
    <xf numFmtId="0" fontId="10" fillId="0" borderId="0" xfId="25" applyFont="1" applyAlignment="1">
      <alignment horizontal="center"/>
    </xf>
    <xf numFmtId="0" fontId="18" fillId="0" borderId="242" xfId="25" applyFont="1" applyBorder="1" applyAlignment="1"/>
    <xf numFmtId="41" fontId="18" fillId="0" borderId="235" xfId="25" applyNumberFormat="1" applyFont="1" applyFill="1" applyBorder="1" applyAlignment="1">
      <alignment horizontal="right"/>
    </xf>
    <xf numFmtId="41" fontId="18" fillId="0" borderId="81" xfId="25" applyNumberFormat="1" applyFont="1" applyBorder="1" applyAlignment="1">
      <alignment horizontal="right"/>
    </xf>
    <xf numFmtId="41" fontId="18" fillId="0" borderId="23" xfId="25" applyNumberFormat="1" applyFont="1" applyBorder="1" applyAlignment="1">
      <alignment horizontal="right"/>
    </xf>
    <xf numFmtId="41" fontId="18" fillId="0" borderId="7" xfId="25" applyNumberFormat="1" applyFont="1" applyBorder="1" applyAlignment="1">
      <alignment horizontal="right"/>
    </xf>
    <xf numFmtId="183" fontId="18" fillId="0" borderId="2" xfId="25" applyNumberFormat="1" applyFont="1" applyBorder="1" applyAlignment="1">
      <alignment horizontal="right"/>
    </xf>
    <xf numFmtId="183" fontId="18" fillId="0" borderId="23" xfId="25" applyNumberFormat="1" applyFont="1" applyBorder="1" applyAlignment="1">
      <alignment horizontal="right"/>
    </xf>
    <xf numFmtId="183" fontId="18" fillId="0" borderId="90" xfId="25" applyNumberFormat="1" applyFont="1" applyBorder="1" applyAlignment="1">
      <alignment horizontal="right"/>
    </xf>
    <xf numFmtId="41" fontId="18" fillId="0" borderId="10" xfId="25" applyNumberFormat="1" applyFont="1" applyBorder="1" applyAlignment="1">
      <alignment horizontal="right"/>
    </xf>
    <xf numFmtId="41" fontId="18" fillId="0" borderId="9" xfId="25" applyNumberFormat="1" applyFont="1" applyBorder="1" applyAlignment="1">
      <alignment horizontal="right"/>
    </xf>
    <xf numFmtId="183" fontId="18" fillId="0" borderId="19" xfId="25" applyNumberFormat="1" applyFont="1" applyBorder="1" applyAlignment="1">
      <alignment horizontal="right"/>
    </xf>
    <xf numFmtId="190" fontId="18" fillId="0" borderId="0" xfId="25" applyNumberFormat="1" applyFont="1"/>
    <xf numFmtId="0" fontId="18" fillId="0" borderId="0" xfId="25" applyFont="1"/>
    <xf numFmtId="0" fontId="18" fillId="0" borderId="243" xfId="25" applyFont="1" applyBorder="1"/>
    <xf numFmtId="41" fontId="18" fillId="0" borderId="244" xfId="25" applyNumberFormat="1" applyFont="1" applyFill="1" applyBorder="1" applyAlignment="1">
      <alignment horizontal="right"/>
    </xf>
    <xf numFmtId="41" fontId="18" fillId="0" borderId="245" xfId="25" applyNumberFormat="1" applyFont="1" applyBorder="1" applyAlignment="1">
      <alignment horizontal="right"/>
    </xf>
    <xf numFmtId="41" fontId="18" fillId="0" borderId="25" xfId="25" applyNumberFormat="1" applyFont="1" applyBorder="1" applyAlignment="1">
      <alignment horizontal="right"/>
    </xf>
    <xf numFmtId="183" fontId="18" fillId="0" borderId="3" xfId="25" applyNumberFormat="1" applyFont="1" applyBorder="1" applyAlignment="1">
      <alignment horizontal="right"/>
    </xf>
    <xf numFmtId="0" fontId="18" fillId="0" borderId="246" xfId="25" applyFont="1" applyBorder="1"/>
    <xf numFmtId="41" fontId="18" fillId="0" borderId="247" xfId="25" applyNumberFormat="1" applyFont="1" applyFill="1" applyBorder="1" applyAlignment="1">
      <alignment horizontal="right"/>
    </xf>
    <xf numFmtId="41" fontId="18" fillId="0" borderId="248" xfId="25" applyNumberFormat="1" applyFont="1" applyBorder="1" applyAlignment="1">
      <alignment horizontal="right"/>
    </xf>
    <xf numFmtId="41" fontId="18" fillId="0" borderId="249" xfId="25" applyNumberFormat="1" applyFont="1" applyBorder="1" applyAlignment="1">
      <alignment horizontal="right"/>
    </xf>
    <xf numFmtId="41" fontId="18" fillId="0" borderId="250" xfId="25" applyNumberFormat="1" applyFont="1" applyBorder="1" applyAlignment="1">
      <alignment horizontal="right"/>
    </xf>
    <xf numFmtId="183" fontId="18" fillId="0" borderId="251" xfId="25" applyNumberFormat="1" applyFont="1" applyBorder="1" applyAlignment="1">
      <alignment horizontal="right"/>
    </xf>
    <xf numFmtId="183" fontId="18" fillId="0" borderId="249" xfId="25" applyNumberFormat="1" applyFont="1" applyBorder="1" applyAlignment="1">
      <alignment horizontal="right"/>
    </xf>
    <xf numFmtId="183" fontId="18" fillId="0" borderId="252" xfId="25" applyNumberFormat="1" applyFont="1" applyBorder="1" applyAlignment="1">
      <alignment horizontal="right"/>
    </xf>
    <xf numFmtId="41" fontId="18" fillId="0" borderId="253" xfId="25" applyNumberFormat="1" applyFont="1" applyBorder="1" applyAlignment="1">
      <alignment horizontal="right"/>
    </xf>
    <xf numFmtId="41" fontId="18" fillId="0" borderId="31" xfId="25" applyNumberFormat="1" applyFont="1" applyBorder="1" applyAlignment="1">
      <alignment horizontal="right"/>
    </xf>
    <xf numFmtId="183" fontId="18" fillId="0" borderId="254" xfId="25" applyNumberFormat="1" applyFont="1" applyBorder="1" applyAlignment="1">
      <alignment horizontal="right"/>
    </xf>
    <xf numFmtId="0" fontId="18" fillId="0" borderId="255" xfId="25" applyFont="1" applyBorder="1"/>
    <xf numFmtId="41" fontId="18" fillId="0" borderId="256" xfId="25" applyNumberFormat="1" applyFont="1" applyFill="1" applyBorder="1" applyAlignment="1">
      <alignment horizontal="right"/>
    </xf>
    <xf numFmtId="41" fontId="18" fillId="0" borderId="257" xfId="25" applyNumberFormat="1" applyFont="1" applyBorder="1" applyAlignment="1">
      <alignment horizontal="right"/>
    </xf>
    <xf numFmtId="41" fontId="18" fillId="0" borderId="258" xfId="25" applyNumberFormat="1" applyFont="1" applyBorder="1" applyAlignment="1">
      <alignment horizontal="right"/>
    </xf>
    <xf numFmtId="41" fontId="18" fillId="0" borderId="259" xfId="25" applyNumberFormat="1" applyFont="1" applyBorder="1" applyAlignment="1">
      <alignment horizontal="right"/>
    </xf>
    <xf numFmtId="183" fontId="18" fillId="0" borderId="260" xfId="25" applyNumberFormat="1" applyFont="1" applyBorder="1" applyAlignment="1">
      <alignment horizontal="right"/>
    </xf>
    <xf numFmtId="183" fontId="18" fillId="0" borderId="258" xfId="25" applyNumberFormat="1" applyFont="1" applyBorder="1" applyAlignment="1">
      <alignment horizontal="right"/>
    </xf>
    <xf numFmtId="183" fontId="18" fillId="0" borderId="261" xfId="25" applyNumberFormat="1" applyFont="1" applyBorder="1" applyAlignment="1">
      <alignment horizontal="right"/>
    </xf>
    <xf numFmtId="41" fontId="18" fillId="0" borderId="262" xfId="25" applyNumberFormat="1" applyFont="1" applyBorder="1" applyAlignment="1">
      <alignment horizontal="right"/>
    </xf>
    <xf numFmtId="41" fontId="18" fillId="0" borderId="39" xfId="25" applyNumberFormat="1" applyFont="1" applyBorder="1" applyAlignment="1">
      <alignment horizontal="right"/>
    </xf>
    <xf numFmtId="183" fontId="18" fillId="0" borderId="218" xfId="25" applyNumberFormat="1" applyFont="1" applyBorder="1" applyAlignment="1">
      <alignment horizontal="right"/>
    </xf>
    <xf numFmtId="0" fontId="18" fillId="0" borderId="263" xfId="25" applyFont="1" applyBorder="1"/>
    <xf numFmtId="41" fontId="18" fillId="0" borderId="264" xfId="25" applyNumberFormat="1" applyFont="1" applyFill="1" applyBorder="1" applyAlignment="1">
      <alignment horizontal="right"/>
    </xf>
    <xf numFmtId="41" fontId="18" fillId="0" borderId="265" xfId="25" applyNumberFormat="1" applyFont="1" applyBorder="1" applyAlignment="1">
      <alignment horizontal="right"/>
    </xf>
    <xf numFmtId="41" fontId="18" fillId="0" borderId="266" xfId="25" applyNumberFormat="1" applyFont="1" applyBorder="1" applyAlignment="1">
      <alignment horizontal="right"/>
    </xf>
    <xf numFmtId="41" fontId="18" fillId="0" borderId="267" xfId="25" applyNumberFormat="1" applyFont="1" applyBorder="1" applyAlignment="1">
      <alignment horizontal="right"/>
    </xf>
    <xf numFmtId="183" fontId="18" fillId="0" borderId="268" xfId="25" applyNumberFormat="1" applyFont="1" applyBorder="1" applyAlignment="1">
      <alignment horizontal="right"/>
    </xf>
    <xf numFmtId="183" fontId="18" fillId="0" borderId="266" xfId="25" applyNumberFormat="1" applyFont="1" applyBorder="1" applyAlignment="1">
      <alignment horizontal="right"/>
    </xf>
    <xf numFmtId="183" fontId="18" fillId="0" borderId="269" xfId="25" applyNumberFormat="1" applyFont="1" applyBorder="1" applyAlignment="1">
      <alignment horizontal="right"/>
    </xf>
    <xf numFmtId="41" fontId="18" fillId="0" borderId="270" xfId="25" applyNumberFormat="1" applyFont="1" applyBorder="1" applyAlignment="1">
      <alignment horizontal="right"/>
    </xf>
    <xf numFmtId="41" fontId="18" fillId="0" borderId="122" xfId="25" applyNumberFormat="1" applyFont="1" applyBorder="1" applyAlignment="1">
      <alignment horizontal="right"/>
    </xf>
    <xf numFmtId="183" fontId="18" fillId="0" borderId="227" xfId="25" applyNumberFormat="1" applyFont="1" applyBorder="1" applyAlignment="1">
      <alignment horizontal="right"/>
    </xf>
    <xf numFmtId="183" fontId="18" fillId="0" borderId="28" xfId="25" applyNumberFormat="1" applyFont="1" applyBorder="1" applyAlignment="1">
      <alignment horizontal="right"/>
    </xf>
    <xf numFmtId="183" fontId="18" fillId="0" borderId="124" xfId="25" applyNumberFormat="1" applyFont="1" applyBorder="1" applyAlignment="1">
      <alignment horizontal="right"/>
    </xf>
    <xf numFmtId="0" fontId="18" fillId="0" borderId="271" xfId="25" applyFont="1" applyBorder="1"/>
    <xf numFmtId="41" fontId="18" fillId="0" borderId="272" xfId="25" applyNumberFormat="1" applyFont="1" applyFill="1" applyBorder="1" applyAlignment="1">
      <alignment horizontal="right"/>
    </xf>
    <xf numFmtId="41" fontId="18" fillId="0" borderId="273" xfId="25" applyNumberFormat="1" applyFont="1" applyBorder="1" applyAlignment="1">
      <alignment horizontal="right"/>
    </xf>
    <xf numFmtId="41" fontId="18" fillId="0" borderId="274" xfId="25" applyNumberFormat="1" applyFont="1" applyBorder="1" applyAlignment="1">
      <alignment horizontal="right"/>
    </xf>
    <xf numFmtId="41" fontId="18" fillId="0" borderId="275" xfId="25" applyNumberFormat="1" applyFont="1" applyBorder="1" applyAlignment="1">
      <alignment horizontal="right"/>
    </xf>
    <xf numFmtId="41" fontId="18" fillId="0" borderId="276" xfId="25" applyNumberFormat="1" applyFont="1" applyBorder="1" applyAlignment="1">
      <alignment horizontal="right"/>
    </xf>
    <xf numFmtId="183" fontId="18" fillId="0" borderId="277" xfId="25" applyNumberFormat="1" applyFont="1" applyBorder="1" applyAlignment="1">
      <alignment horizontal="right"/>
    </xf>
    <xf numFmtId="183" fontId="18" fillId="0" borderId="274" xfId="25" applyNumberFormat="1" applyFont="1" applyBorder="1" applyAlignment="1">
      <alignment horizontal="right"/>
    </xf>
    <xf numFmtId="183" fontId="18" fillId="0" borderId="278" xfId="25" applyNumberFormat="1" applyFont="1" applyBorder="1" applyAlignment="1">
      <alignment horizontal="right"/>
    </xf>
    <xf numFmtId="41" fontId="18" fillId="0" borderId="279" xfId="25" applyNumberFormat="1" applyFont="1" applyBorder="1" applyAlignment="1">
      <alignment horizontal="right"/>
    </xf>
    <xf numFmtId="183" fontId="18" fillId="0" borderId="275" xfId="25" applyNumberFormat="1" applyFont="1" applyBorder="1" applyAlignment="1">
      <alignment horizontal="right"/>
    </xf>
    <xf numFmtId="0" fontId="18" fillId="0" borderId="280" xfId="25" applyFont="1" applyBorder="1"/>
    <xf numFmtId="41" fontId="18" fillId="0" borderId="281" xfId="25" applyNumberFormat="1" applyFont="1" applyFill="1" applyBorder="1" applyAlignment="1">
      <alignment horizontal="right"/>
    </xf>
    <xf numFmtId="41" fontId="18" fillId="0" borderId="69" xfId="25" applyNumberFormat="1" applyFont="1" applyBorder="1" applyAlignment="1">
      <alignment horizontal="right"/>
    </xf>
    <xf numFmtId="41" fontId="18" fillId="0" borderId="15" xfId="25" applyNumberFormat="1" applyFont="1" applyBorder="1" applyAlignment="1">
      <alignment horizontal="right"/>
    </xf>
    <xf numFmtId="41" fontId="18" fillId="0" borderId="147" xfId="25" applyNumberFormat="1" applyFont="1" applyBorder="1" applyAlignment="1">
      <alignment horizontal="right"/>
    </xf>
    <xf numFmtId="183" fontId="18" fillId="0" borderId="76" xfId="25" applyNumberFormat="1" applyFont="1" applyBorder="1" applyAlignment="1">
      <alignment horizontal="right"/>
    </xf>
    <xf numFmtId="183" fontId="18" fillId="0" borderId="15" xfId="25" applyNumberFormat="1" applyFont="1" applyBorder="1" applyAlignment="1">
      <alignment horizontal="right"/>
    </xf>
    <xf numFmtId="183" fontId="18" fillId="0" borderId="86" xfId="25" applyNumberFormat="1" applyFont="1" applyBorder="1" applyAlignment="1">
      <alignment horizontal="right"/>
    </xf>
    <xf numFmtId="41" fontId="18" fillId="0" borderId="241" xfId="25" applyNumberFormat="1" applyFont="1" applyBorder="1" applyAlignment="1">
      <alignment horizontal="right"/>
    </xf>
    <xf numFmtId="183" fontId="18" fillId="0" borderId="77" xfId="25" applyNumberFormat="1" applyFont="1" applyBorder="1" applyAlignment="1">
      <alignment horizontal="right"/>
    </xf>
    <xf numFmtId="41" fontId="18" fillId="0" borderId="282" xfId="25" applyNumberFormat="1" applyFont="1" applyBorder="1" applyAlignment="1">
      <alignment horizontal="right"/>
    </xf>
    <xf numFmtId="41" fontId="18" fillId="0" borderId="283" xfId="25" applyNumberFormat="1" applyFont="1" applyBorder="1" applyAlignment="1">
      <alignment horizontal="right"/>
    </xf>
    <xf numFmtId="41" fontId="18" fillId="0" borderId="284" xfId="25" applyNumberFormat="1" applyFont="1" applyBorder="1" applyAlignment="1">
      <alignment horizontal="right"/>
    </xf>
    <xf numFmtId="0" fontId="18" fillId="0" borderId="285" xfId="25" applyFont="1" applyBorder="1"/>
    <xf numFmtId="41" fontId="18" fillId="0" borderId="286" xfId="25" applyNumberFormat="1" applyFont="1" applyFill="1" applyBorder="1" applyAlignment="1">
      <alignment horizontal="right"/>
    </xf>
    <xf numFmtId="41" fontId="18" fillId="0" borderId="124" xfId="25" applyNumberFormat="1" applyFont="1" applyBorder="1" applyAlignment="1">
      <alignment horizontal="right"/>
    </xf>
    <xf numFmtId="41" fontId="18" fillId="0" borderId="287" xfId="25" applyNumberFormat="1" applyFont="1" applyBorder="1" applyAlignment="1">
      <alignment horizontal="right"/>
    </xf>
    <xf numFmtId="183" fontId="18" fillId="0" borderId="288" xfId="25" applyNumberFormat="1" applyFont="1" applyBorder="1" applyAlignment="1">
      <alignment horizontal="right"/>
    </xf>
    <xf numFmtId="183" fontId="18" fillId="0" borderId="289" xfId="25" applyNumberFormat="1" applyFont="1" applyBorder="1" applyAlignment="1">
      <alignment horizontal="right"/>
    </xf>
    <xf numFmtId="41" fontId="18" fillId="0" borderId="290" xfId="25" applyNumberFormat="1" applyFont="1" applyBorder="1" applyAlignment="1">
      <alignment horizontal="right"/>
    </xf>
    <xf numFmtId="183" fontId="18" fillId="0" borderId="41" xfId="25" applyNumberFormat="1" applyFont="1" applyBorder="1" applyAlignment="1">
      <alignment horizontal="right"/>
    </xf>
    <xf numFmtId="183" fontId="18" fillId="0" borderId="195" xfId="25" applyNumberFormat="1" applyFont="1" applyBorder="1" applyAlignment="1">
      <alignment horizontal="right"/>
    </xf>
    <xf numFmtId="41" fontId="18" fillId="0" borderId="291" xfId="25" applyNumberFormat="1" applyFont="1" applyBorder="1" applyAlignment="1">
      <alignment horizontal="right"/>
    </xf>
    <xf numFmtId="0" fontId="18" fillId="0" borderId="285" xfId="25" applyFont="1" applyFill="1" applyBorder="1"/>
    <xf numFmtId="0" fontId="18" fillId="0" borderId="255" xfId="25" applyFont="1" applyFill="1" applyBorder="1"/>
    <xf numFmtId="41" fontId="18" fillId="0" borderId="257" xfId="25" applyNumberFormat="1" applyFont="1" applyFill="1" applyBorder="1" applyAlignment="1">
      <alignment horizontal="right"/>
    </xf>
    <xf numFmtId="41" fontId="18" fillId="0" borderId="258" xfId="25" applyNumberFormat="1" applyFont="1" applyFill="1" applyBorder="1" applyAlignment="1">
      <alignment horizontal="right"/>
    </xf>
    <xf numFmtId="41" fontId="18" fillId="0" borderId="262" xfId="25" applyNumberFormat="1" applyFont="1" applyFill="1" applyBorder="1" applyAlignment="1">
      <alignment horizontal="right"/>
    </xf>
    <xf numFmtId="0" fontId="18" fillId="0" borderId="0" xfId="25" applyFont="1" applyFill="1"/>
    <xf numFmtId="183" fontId="18" fillId="0" borderId="292" xfId="25" applyNumberFormat="1" applyFont="1" applyBorder="1" applyAlignment="1">
      <alignment horizontal="right"/>
    </xf>
    <xf numFmtId="41" fontId="18" fillId="0" borderId="16" xfId="25" applyNumberFormat="1" applyFont="1" applyBorder="1" applyAlignment="1">
      <alignment horizontal="right"/>
    </xf>
    <xf numFmtId="41" fontId="18" fillId="0" borderId="232" xfId="25" applyNumberFormat="1" applyFont="1" applyBorder="1" applyAlignment="1">
      <alignment horizontal="right"/>
    </xf>
    <xf numFmtId="183" fontId="18" fillId="0" borderId="79" xfId="25" applyNumberFormat="1" applyFont="1" applyBorder="1" applyAlignment="1">
      <alignment horizontal="right"/>
    </xf>
    <xf numFmtId="183" fontId="18" fillId="0" borderId="31" xfId="25" applyNumberFormat="1" applyFont="1" applyBorder="1" applyAlignment="1">
      <alignment horizontal="right"/>
    </xf>
    <xf numFmtId="183" fontId="18" fillId="0" borderId="99" xfId="25" applyNumberFormat="1" applyFont="1" applyBorder="1" applyAlignment="1">
      <alignment horizontal="right"/>
    </xf>
    <xf numFmtId="185" fontId="18" fillId="0" borderId="0" xfId="25" applyNumberFormat="1" applyFont="1" applyFill="1"/>
    <xf numFmtId="185" fontId="18" fillId="0" borderId="0" xfId="25" applyNumberFormat="1" applyFont="1"/>
    <xf numFmtId="185" fontId="42" fillId="0" borderId="0" xfId="26" applyFont="1" applyFill="1" applyAlignment="1">
      <alignment horizontal="left"/>
    </xf>
    <xf numFmtId="185" fontId="42" fillId="0" borderId="0" xfId="26" applyFont="1" applyAlignment="1">
      <alignment horizontal="left"/>
    </xf>
    <xf numFmtId="185" fontId="8" fillId="0" borderId="0" xfId="26" applyFont="1"/>
    <xf numFmtId="185" fontId="4" fillId="0" borderId="0" xfId="26" applyFont="1" applyAlignment="1">
      <alignment horizontal="left"/>
    </xf>
    <xf numFmtId="190" fontId="8" fillId="0" borderId="0" xfId="26" applyNumberFormat="1" applyFont="1"/>
    <xf numFmtId="185" fontId="8" fillId="0" borderId="0" xfId="26" applyFont="1" applyFill="1"/>
    <xf numFmtId="185" fontId="42" fillId="0" borderId="0" xfId="26" applyFont="1"/>
    <xf numFmtId="190" fontId="8" fillId="0" borderId="0" xfId="26" applyNumberFormat="1" applyFont="1" applyAlignment="1">
      <alignment horizontal="right"/>
    </xf>
    <xf numFmtId="185" fontId="4" fillId="0" borderId="8" xfId="26" applyFont="1" applyBorder="1" applyAlignment="1"/>
    <xf numFmtId="185" fontId="8" fillId="0" borderId="8" xfId="26" applyFont="1" applyBorder="1"/>
    <xf numFmtId="185" fontId="4" fillId="0" borderId="81" xfId="26" applyFont="1" applyBorder="1"/>
    <xf numFmtId="185" fontId="8" fillId="0" borderId="81" xfId="26" applyFont="1" applyBorder="1"/>
    <xf numFmtId="185" fontId="10" fillId="0" borderId="81" xfId="26" applyFont="1" applyBorder="1" applyAlignment="1">
      <alignment horizontal="right"/>
    </xf>
    <xf numFmtId="190" fontId="4" fillId="0" borderId="81" xfId="26" applyNumberFormat="1" applyFont="1" applyBorder="1"/>
    <xf numFmtId="190" fontId="8" fillId="0" borderId="81" xfId="26" applyNumberFormat="1" applyFont="1" applyBorder="1"/>
    <xf numFmtId="190" fontId="8" fillId="0" borderId="9" xfId="26" applyNumberFormat="1" applyFont="1" applyBorder="1"/>
    <xf numFmtId="190" fontId="18" fillId="0" borderId="9" xfId="26" applyNumberFormat="1" applyFont="1" applyBorder="1" applyAlignment="1"/>
    <xf numFmtId="185" fontId="4" fillId="0" borderId="9" xfId="26" applyFont="1" applyBorder="1"/>
    <xf numFmtId="185" fontId="8" fillId="0" borderId="9" xfId="26" applyFont="1" applyBorder="1"/>
    <xf numFmtId="185" fontId="10" fillId="0" borderId="9" xfId="26" applyFont="1" applyBorder="1" applyAlignment="1">
      <alignment horizontal="right"/>
    </xf>
    <xf numFmtId="190" fontId="4" fillId="0" borderId="9" xfId="26" applyNumberFormat="1" applyFont="1" applyBorder="1"/>
    <xf numFmtId="190" fontId="8" fillId="0" borderId="3" xfId="26" applyNumberFormat="1" applyFont="1" applyBorder="1"/>
    <xf numFmtId="185" fontId="8" fillId="0" borderId="0" xfId="26" applyFont="1" applyBorder="1"/>
    <xf numFmtId="185" fontId="4" fillId="0" borderId="12" xfId="26" applyFont="1" applyBorder="1" applyAlignment="1"/>
    <xf numFmtId="185" fontId="8" fillId="0" borderId="12" xfId="26" applyFont="1" applyBorder="1"/>
    <xf numFmtId="185" fontId="4" fillId="0" borderId="69" xfId="26" applyFont="1" applyBorder="1"/>
    <xf numFmtId="185" fontId="8" fillId="0" borderId="69" xfId="26" applyFont="1" applyBorder="1"/>
    <xf numFmtId="185" fontId="10" fillId="0" borderId="0" xfId="26" applyFont="1" applyBorder="1" applyAlignment="1">
      <alignment horizontal="right"/>
    </xf>
    <xf numFmtId="190" fontId="4" fillId="0" borderId="0" xfId="26" applyNumberFormat="1" applyFont="1" applyBorder="1"/>
    <xf numFmtId="190" fontId="8" fillId="0" borderId="0" xfId="26" applyNumberFormat="1" applyFont="1" applyBorder="1"/>
    <xf numFmtId="190" fontId="8" fillId="0" borderId="2" xfId="26" applyNumberFormat="1" applyFont="1" applyBorder="1"/>
    <xf numFmtId="190" fontId="18" fillId="0" borderId="81" xfId="26" applyNumberFormat="1" applyFont="1" applyBorder="1" applyAlignment="1"/>
    <xf numFmtId="190" fontId="8" fillId="0" borderId="71" xfId="26" applyNumberFormat="1" applyFont="1" applyBorder="1"/>
    <xf numFmtId="185" fontId="8" fillId="0" borderId="11" xfId="26" applyFont="1" applyBorder="1"/>
    <xf numFmtId="185" fontId="4" fillId="0" borderId="138" xfId="26" applyFont="1" applyBorder="1"/>
    <xf numFmtId="185" fontId="8" fillId="0" borderId="141" xfId="26" applyFont="1" applyBorder="1" applyAlignment="1">
      <alignment horizontal="right"/>
    </xf>
    <xf numFmtId="185" fontId="10" fillId="0" borderId="8" xfId="26" applyFont="1" applyBorder="1" applyAlignment="1"/>
    <xf numFmtId="185" fontId="10" fillId="0" borderId="80" xfId="26" applyFont="1" applyBorder="1" applyAlignment="1"/>
    <xf numFmtId="185" fontId="10" fillId="0" borderId="141" xfId="26" applyFont="1" applyBorder="1" applyAlignment="1">
      <alignment horizontal="right"/>
    </xf>
    <xf numFmtId="185" fontId="18" fillId="0" borderId="293" xfId="26" applyFont="1" applyFill="1" applyBorder="1" applyAlignment="1">
      <alignment horizontal="center"/>
    </xf>
    <xf numFmtId="185" fontId="18" fillId="0" borderId="147" xfId="26" applyFont="1" applyBorder="1" applyAlignment="1">
      <alignment horizontal="center" wrapText="1"/>
    </xf>
    <xf numFmtId="185" fontId="18" fillId="0" borderId="294" xfId="26" applyFont="1" applyBorder="1" applyAlignment="1">
      <alignment horizontal="center"/>
    </xf>
    <xf numFmtId="185" fontId="18" fillId="0" borderId="233" xfId="26" applyFont="1" applyBorder="1" applyAlignment="1">
      <alignment horizontal="center"/>
    </xf>
    <xf numFmtId="185" fontId="18" fillId="0" borderId="232" xfId="26" applyFont="1" applyBorder="1" applyAlignment="1">
      <alignment horizontal="center"/>
    </xf>
    <xf numFmtId="185" fontId="18" fillId="0" borderId="14" xfId="26" applyFont="1" applyBorder="1" applyAlignment="1">
      <alignment horizontal="center"/>
    </xf>
    <xf numFmtId="190" fontId="18" fillId="0" borderId="178" xfId="26" applyNumberFormat="1" applyFont="1" applyBorder="1" applyAlignment="1">
      <alignment horizontal="center"/>
    </xf>
    <xf numFmtId="190" fontId="18" fillId="0" borderId="13" xfId="26" applyNumberFormat="1" applyFont="1" applyBorder="1" applyAlignment="1">
      <alignment horizontal="center"/>
    </xf>
    <xf numFmtId="190" fontId="18" fillId="0" borderId="78" xfId="26" applyNumberFormat="1" applyFont="1" applyBorder="1" applyAlignment="1">
      <alignment horizontal="center"/>
    </xf>
    <xf numFmtId="190" fontId="18" fillId="0" borderId="85" xfId="26" applyNumberFormat="1" applyFont="1" applyBorder="1" applyAlignment="1">
      <alignment horizontal="center"/>
    </xf>
    <xf numFmtId="190" fontId="18" fillId="0" borderId="16" xfId="26" applyNumberFormat="1" applyFont="1" applyBorder="1" applyAlignment="1">
      <alignment horizontal="center"/>
    </xf>
    <xf numFmtId="190" fontId="18" fillId="0" borderId="295" xfId="26" applyNumberFormat="1" applyFont="1" applyBorder="1" applyAlignment="1">
      <alignment horizontal="center"/>
    </xf>
    <xf numFmtId="190" fontId="18" fillId="0" borderId="296" xfId="26" applyNumberFormat="1" applyFont="1" applyBorder="1" applyAlignment="1">
      <alignment horizontal="center"/>
    </xf>
    <xf numFmtId="185" fontId="18" fillId="0" borderId="0" xfId="26" applyFont="1"/>
    <xf numFmtId="185" fontId="18" fillId="0" borderId="0" xfId="26" applyFont="1" applyAlignment="1">
      <alignment horizontal="center"/>
    </xf>
    <xf numFmtId="0" fontId="18" fillId="0" borderId="297" xfId="25" applyFont="1" applyBorder="1"/>
    <xf numFmtId="41" fontId="18" fillId="0" borderId="298" xfId="26" applyNumberFormat="1" applyFont="1" applyBorder="1" applyAlignment="1">
      <alignment horizontal="right"/>
    </xf>
    <xf numFmtId="41" fontId="18" fillId="0" borderId="21" xfId="26" applyNumberFormat="1" applyFont="1" applyBorder="1" applyAlignment="1">
      <alignment horizontal="right"/>
    </xf>
    <xf numFmtId="41" fontId="18" fillId="0" borderId="23" xfId="26" applyNumberFormat="1" applyFont="1" applyBorder="1" applyAlignment="1">
      <alignment horizontal="right"/>
    </xf>
    <xf numFmtId="41" fontId="18" fillId="0" borderId="19" xfId="26" applyNumberFormat="1" applyFont="1" applyBorder="1" applyAlignment="1">
      <alignment horizontal="right"/>
    </xf>
    <xf numFmtId="190" fontId="18" fillId="0" borderId="24" xfId="26" applyNumberFormat="1" applyFont="1" applyBorder="1" applyAlignment="1">
      <alignment horizontal="right"/>
    </xf>
    <xf numFmtId="190" fontId="18" fillId="0" borderId="19" xfId="26" applyNumberFormat="1" applyFont="1" applyBorder="1" applyAlignment="1">
      <alignment horizontal="right" vertical="center"/>
    </xf>
    <xf numFmtId="185" fontId="18" fillId="0" borderId="21" xfId="26" applyNumberFormat="1" applyFont="1" applyBorder="1" applyAlignment="1">
      <alignment horizontal="right"/>
    </xf>
    <xf numFmtId="185" fontId="18" fillId="0" borderId="19" xfId="26" applyNumberFormat="1" applyFont="1" applyBorder="1" applyAlignment="1">
      <alignment horizontal="right"/>
    </xf>
    <xf numFmtId="185" fontId="18" fillId="0" borderId="9" xfId="26" applyNumberFormat="1" applyFont="1" applyBorder="1" applyAlignment="1">
      <alignment horizontal="right"/>
    </xf>
    <xf numFmtId="185" fontId="18" fillId="0" borderId="21" xfId="26" applyFont="1" applyBorder="1" applyAlignment="1">
      <alignment horizontal="right"/>
    </xf>
    <xf numFmtId="185" fontId="18" fillId="0" borderId="3" xfId="26" applyNumberFormat="1" applyFont="1" applyBorder="1" applyAlignment="1">
      <alignment horizontal="right"/>
    </xf>
    <xf numFmtId="185" fontId="18" fillId="0" borderId="2" xfId="26" applyNumberFormat="1" applyFont="1" applyBorder="1" applyAlignment="1">
      <alignment horizontal="right"/>
    </xf>
    <xf numFmtId="185" fontId="18" fillId="0" borderId="23" xfId="26" applyNumberFormat="1" applyFont="1" applyBorder="1" applyAlignment="1">
      <alignment horizontal="right"/>
    </xf>
    <xf numFmtId="190" fontId="18" fillId="0" borderId="19" xfId="26" applyNumberFormat="1" applyFont="1" applyBorder="1" applyAlignment="1">
      <alignment horizontal="right"/>
    </xf>
    <xf numFmtId="0" fontId="18" fillId="0" borderId="120" xfId="25" applyFont="1" applyFill="1" applyBorder="1"/>
    <xf numFmtId="41" fontId="18" fillId="0" borderId="299" xfId="26" applyNumberFormat="1" applyFont="1" applyBorder="1" applyAlignment="1">
      <alignment horizontal="right"/>
    </xf>
    <xf numFmtId="41" fontId="18" fillId="0" borderId="41" xfId="26" applyNumberFormat="1" applyFont="1" applyBorder="1" applyAlignment="1">
      <alignment horizontal="right"/>
    </xf>
    <xf numFmtId="41" fontId="18" fillId="0" borderId="55" xfId="26" applyNumberFormat="1" applyFont="1" applyBorder="1" applyAlignment="1">
      <alignment horizontal="right"/>
    </xf>
    <xf numFmtId="41" fontId="18" fillId="0" borderId="48" xfId="26" applyNumberFormat="1" applyFont="1" applyBorder="1" applyAlignment="1">
      <alignment horizontal="right"/>
    </xf>
    <xf numFmtId="41" fontId="18" fillId="0" borderId="30" xfId="26" applyNumberFormat="1" applyFont="1" applyBorder="1" applyAlignment="1">
      <alignment horizontal="right"/>
    </xf>
    <xf numFmtId="190" fontId="18" fillId="0" borderId="56" xfId="26" applyNumberFormat="1" applyFont="1" applyBorder="1" applyAlignment="1">
      <alignment horizontal="right"/>
    </xf>
    <xf numFmtId="190" fontId="18" fillId="0" borderId="48" xfId="26" applyNumberFormat="1" applyFont="1" applyBorder="1" applyAlignment="1">
      <alignment horizontal="right"/>
    </xf>
    <xf numFmtId="185" fontId="18" fillId="0" borderId="41" xfId="26" applyNumberFormat="1" applyFont="1" applyBorder="1" applyAlignment="1">
      <alignment horizontal="right"/>
    </xf>
    <xf numFmtId="185" fontId="18" fillId="0" borderId="48" xfId="26" applyNumberFormat="1" applyFont="1" applyBorder="1" applyAlignment="1">
      <alignment horizontal="right"/>
    </xf>
    <xf numFmtId="41" fontId="18" fillId="0" borderId="138" xfId="26" applyNumberFormat="1" applyFont="1" applyBorder="1" applyAlignment="1">
      <alignment horizontal="right"/>
    </xf>
    <xf numFmtId="185" fontId="18" fillId="0" borderId="139" xfId="26" applyNumberFormat="1" applyFont="1" applyBorder="1" applyAlignment="1">
      <alignment horizontal="right"/>
    </xf>
    <xf numFmtId="185" fontId="18" fillId="0" borderId="30" xfId="26" applyNumberFormat="1" applyFont="1" applyBorder="1" applyAlignment="1">
      <alignment horizontal="right"/>
    </xf>
    <xf numFmtId="185" fontId="18" fillId="0" borderId="31" xfId="26" applyNumberFormat="1" applyFont="1" applyBorder="1" applyAlignment="1">
      <alignment horizontal="right"/>
    </xf>
    <xf numFmtId="0" fontId="18" fillId="0" borderId="300" xfId="25" applyFont="1" applyFill="1" applyBorder="1"/>
    <xf numFmtId="41" fontId="18" fillId="0" borderId="301" xfId="26" applyNumberFormat="1" applyFont="1" applyBorder="1" applyAlignment="1">
      <alignment horizontal="right"/>
    </xf>
    <xf numFmtId="41" fontId="18" fillId="0" borderId="38" xfId="26" applyNumberFormat="1" applyFont="1" applyBorder="1" applyAlignment="1">
      <alignment horizontal="right"/>
    </xf>
    <xf numFmtId="41" fontId="18" fillId="0" borderId="36" xfId="26" applyNumberFormat="1" applyFont="1" applyBorder="1" applyAlignment="1">
      <alignment horizontal="right"/>
    </xf>
    <xf numFmtId="41" fontId="18" fillId="0" borderId="39" xfId="26" applyNumberFormat="1" applyFont="1" applyBorder="1" applyAlignment="1">
      <alignment horizontal="right"/>
    </xf>
    <xf numFmtId="190" fontId="18" fillId="0" borderId="40" xfId="26" applyNumberFormat="1" applyFont="1" applyBorder="1" applyAlignment="1">
      <alignment horizontal="right"/>
    </xf>
    <xf numFmtId="41" fontId="18" fillId="0" borderId="93" xfId="26" applyNumberFormat="1" applyFont="1" applyBorder="1" applyAlignment="1">
      <alignment horizontal="right"/>
    </xf>
    <xf numFmtId="185" fontId="18" fillId="0" borderId="38" xfId="26" applyFont="1" applyBorder="1" applyAlignment="1">
      <alignment horizontal="right"/>
    </xf>
    <xf numFmtId="185" fontId="18" fillId="0" borderId="142" xfId="26" applyNumberFormat="1" applyFont="1" applyBorder="1" applyAlignment="1">
      <alignment horizontal="right"/>
    </xf>
    <xf numFmtId="185" fontId="18" fillId="0" borderId="38" xfId="26" applyNumberFormat="1" applyFont="1" applyBorder="1" applyAlignment="1">
      <alignment horizontal="right"/>
    </xf>
    <xf numFmtId="185" fontId="18" fillId="0" borderId="39" xfId="26" applyNumberFormat="1" applyFont="1" applyBorder="1" applyAlignment="1">
      <alignment horizontal="right"/>
    </xf>
    <xf numFmtId="190" fontId="18" fillId="0" borderId="39" xfId="26" applyNumberFormat="1" applyFont="1" applyBorder="1" applyAlignment="1">
      <alignment horizontal="right"/>
    </xf>
    <xf numFmtId="0" fontId="18" fillId="0" borderId="302" xfId="25" applyFont="1" applyFill="1" applyBorder="1"/>
    <xf numFmtId="41" fontId="18" fillId="0" borderId="303" xfId="26" applyNumberFormat="1" applyFont="1" applyBorder="1" applyAlignment="1">
      <alignment horizontal="right"/>
    </xf>
    <xf numFmtId="41" fontId="18" fillId="0" borderId="295" xfId="26" applyNumberFormat="1" applyFont="1" applyBorder="1" applyAlignment="1">
      <alignment horizontal="right"/>
    </xf>
    <xf numFmtId="41" fontId="18" fillId="0" borderId="304" xfId="26" applyNumberFormat="1" applyFont="1" applyBorder="1" applyAlignment="1">
      <alignment horizontal="right"/>
    </xf>
    <xf numFmtId="41" fontId="18" fillId="0" borderId="296" xfId="26" applyNumberFormat="1" applyFont="1" applyBorder="1" applyAlignment="1">
      <alignment horizontal="right"/>
    </xf>
    <xf numFmtId="41" fontId="18" fillId="0" borderId="215" xfId="26" applyNumberFormat="1" applyFont="1" applyBorder="1" applyAlignment="1">
      <alignment horizontal="right"/>
    </xf>
    <xf numFmtId="41" fontId="18" fillId="0" borderId="220" xfId="26" applyNumberFormat="1" applyFont="1" applyBorder="1" applyAlignment="1">
      <alignment horizontal="right"/>
    </xf>
    <xf numFmtId="185" fontId="18" fillId="0" borderId="295" xfId="26" applyFont="1" applyBorder="1" applyAlignment="1">
      <alignment horizontal="right"/>
    </xf>
    <xf numFmtId="185" fontId="18" fillId="0" borderId="305" xfId="26" applyNumberFormat="1" applyFont="1" applyBorder="1" applyAlignment="1">
      <alignment horizontal="right"/>
    </xf>
    <xf numFmtId="185" fontId="18" fillId="0" borderId="295" xfId="26" applyNumberFormat="1" applyFont="1" applyBorder="1" applyAlignment="1">
      <alignment horizontal="right"/>
    </xf>
    <xf numFmtId="185" fontId="18" fillId="0" borderId="296" xfId="26" applyNumberFormat="1" applyFont="1" applyBorder="1" applyAlignment="1">
      <alignment horizontal="right"/>
    </xf>
    <xf numFmtId="0" fontId="18" fillId="0" borderId="297" xfId="25" applyFont="1" applyFill="1" applyBorder="1"/>
    <xf numFmtId="41" fontId="18" fillId="0" borderId="243" xfId="26" applyNumberFormat="1" applyFont="1" applyBorder="1" applyAlignment="1">
      <alignment horizontal="right"/>
    </xf>
    <xf numFmtId="41" fontId="18" fillId="0" borderId="14" xfId="26" applyNumberFormat="1" applyFont="1" applyBorder="1" applyAlignment="1">
      <alignment horizontal="right"/>
    </xf>
    <xf numFmtId="41" fontId="18" fillId="0" borderId="285" xfId="26" applyNumberFormat="1" applyFont="1" applyBorder="1" applyAlignment="1">
      <alignment horizontal="right"/>
    </xf>
    <xf numFmtId="185" fontId="18" fillId="0" borderId="41" xfId="26" applyFont="1" applyBorder="1" applyAlignment="1">
      <alignment horizontal="right"/>
    </xf>
    <xf numFmtId="41" fontId="18" fillId="0" borderId="255" xfId="26" applyNumberFormat="1" applyFont="1" applyBorder="1" applyAlignment="1">
      <alignment horizontal="right"/>
    </xf>
    <xf numFmtId="41" fontId="18" fillId="0" borderId="306" xfId="26" applyNumberFormat="1" applyFont="1" applyBorder="1" applyAlignment="1">
      <alignment horizontal="right"/>
    </xf>
    <xf numFmtId="41" fontId="18" fillId="0" borderId="307" xfId="26" applyNumberFormat="1" applyFont="1" applyBorder="1" applyAlignment="1">
      <alignment horizontal="right"/>
    </xf>
    <xf numFmtId="41" fontId="18" fillId="0" borderId="308" xfId="26" applyNumberFormat="1" applyFont="1" applyBorder="1" applyAlignment="1">
      <alignment horizontal="right"/>
    </xf>
    <xf numFmtId="41" fontId="18" fillId="0" borderId="309" xfId="26" applyNumberFormat="1" applyFont="1" applyBorder="1" applyAlignment="1">
      <alignment horizontal="right"/>
    </xf>
    <xf numFmtId="185" fontId="18" fillId="0" borderId="306" xfId="26" applyFont="1" applyBorder="1" applyAlignment="1">
      <alignment horizontal="right"/>
    </xf>
    <xf numFmtId="185" fontId="18" fillId="0" borderId="310" xfId="26" applyNumberFormat="1" applyFont="1" applyBorder="1" applyAlignment="1">
      <alignment horizontal="right"/>
    </xf>
    <xf numFmtId="41" fontId="18" fillId="0" borderId="4" xfId="26" applyNumberFormat="1" applyFont="1" applyBorder="1" applyAlignment="1">
      <alignment horizontal="right"/>
    </xf>
    <xf numFmtId="185" fontId="18" fillId="0" borderId="138" xfId="26" applyNumberFormat="1" applyFont="1" applyBorder="1" applyAlignment="1">
      <alignment horizontal="right"/>
    </xf>
    <xf numFmtId="185" fontId="18" fillId="0" borderId="140" xfId="26" applyNumberFormat="1" applyFont="1" applyBorder="1" applyAlignment="1">
      <alignment horizontal="right"/>
    </xf>
    <xf numFmtId="185" fontId="18" fillId="0" borderId="93" xfId="26" applyNumberFormat="1" applyFont="1" applyBorder="1" applyAlignment="1">
      <alignment horizontal="right"/>
    </xf>
    <xf numFmtId="0" fontId="18" fillId="0" borderId="311" xfId="25" applyFont="1" applyFill="1" applyBorder="1"/>
    <xf numFmtId="41" fontId="18" fillId="0" borderId="312" xfId="26" applyNumberFormat="1" applyFont="1" applyBorder="1" applyAlignment="1">
      <alignment horizontal="right"/>
    </xf>
    <xf numFmtId="41" fontId="18" fillId="0" borderId="78" xfId="26" applyNumberFormat="1" applyFont="1" applyBorder="1" applyAlignment="1">
      <alignment horizontal="right"/>
    </xf>
    <xf numFmtId="190" fontId="18" fillId="0" borderId="313" xfId="26" applyNumberFormat="1" applyFont="1" applyBorder="1" applyAlignment="1">
      <alignment horizontal="right"/>
    </xf>
    <xf numFmtId="190" fontId="18" fillId="0" borderId="13" xfId="26" applyNumberFormat="1" applyFont="1" applyBorder="1" applyAlignment="1">
      <alignment horizontal="right"/>
    </xf>
    <xf numFmtId="185" fontId="18" fillId="0" borderId="220" xfId="26" applyNumberFormat="1" applyFont="1" applyBorder="1" applyAlignment="1">
      <alignment horizontal="right"/>
    </xf>
    <xf numFmtId="190" fontId="18" fillId="0" borderId="296" xfId="26" applyNumberFormat="1" applyFont="1" applyBorder="1" applyAlignment="1">
      <alignment horizontal="right"/>
    </xf>
    <xf numFmtId="0" fontId="18" fillId="0" borderId="314" xfId="25" applyFont="1" applyFill="1" applyBorder="1"/>
    <xf numFmtId="41" fontId="18" fillId="0" borderId="263" xfId="26" applyNumberFormat="1" applyFont="1" applyBorder="1" applyAlignment="1">
      <alignment horizontal="right"/>
    </xf>
    <xf numFmtId="41" fontId="18" fillId="0" borderId="315" xfId="26" applyNumberFormat="1" applyFont="1" applyBorder="1" applyAlignment="1">
      <alignment horizontal="right"/>
    </xf>
    <xf numFmtId="41" fontId="18" fillId="0" borderId="316" xfId="26" applyNumberFormat="1" applyFont="1" applyBorder="1" applyAlignment="1">
      <alignment horizontal="right"/>
    </xf>
    <xf numFmtId="41" fontId="18" fillId="0" borderId="317" xfId="26" applyNumberFormat="1" applyFont="1" applyBorder="1" applyAlignment="1">
      <alignment horizontal="right"/>
    </xf>
    <xf numFmtId="190" fontId="18" fillId="0" borderId="294" xfId="26" applyNumberFormat="1" applyFont="1" applyBorder="1" applyAlignment="1">
      <alignment horizontal="right"/>
    </xf>
    <xf numFmtId="190" fontId="18" fillId="0" borderId="232" xfId="26" applyNumberFormat="1" applyFont="1" applyBorder="1" applyAlignment="1">
      <alignment horizontal="right"/>
    </xf>
    <xf numFmtId="185" fontId="18" fillId="0" borderId="215" xfId="26" applyNumberFormat="1" applyFont="1" applyBorder="1" applyAlignment="1">
      <alignment horizontal="right"/>
    </xf>
    <xf numFmtId="185" fontId="18" fillId="0" borderId="232" xfId="26" applyNumberFormat="1" applyFont="1" applyBorder="1" applyAlignment="1">
      <alignment horizontal="right"/>
    </xf>
    <xf numFmtId="185" fontId="18" fillId="0" borderId="225" xfId="26" applyNumberFormat="1" applyFont="1" applyBorder="1" applyAlignment="1">
      <alignment horizontal="right"/>
    </xf>
    <xf numFmtId="185" fontId="18" fillId="0" borderId="215" xfId="26" applyFont="1" applyBorder="1" applyAlignment="1">
      <alignment horizontal="right"/>
    </xf>
    <xf numFmtId="185" fontId="18" fillId="0" borderId="223" xfId="26" applyNumberFormat="1" applyFont="1" applyBorder="1" applyAlignment="1">
      <alignment horizontal="right"/>
    </xf>
    <xf numFmtId="38" fontId="14" fillId="0" borderId="0" xfId="20" applyFont="1" applyFill="1"/>
    <xf numFmtId="0" fontId="14" fillId="0" borderId="0" xfId="24" applyFont="1"/>
    <xf numFmtId="185" fontId="18" fillId="0" borderId="0" xfId="26" applyNumberFormat="1" applyFont="1"/>
    <xf numFmtId="190" fontId="18" fillId="0" borderId="0" xfId="26" applyNumberFormat="1" applyFont="1"/>
    <xf numFmtId="0" fontId="14" fillId="0" borderId="0" xfId="25" applyFont="1" applyFill="1"/>
    <xf numFmtId="185" fontId="14" fillId="0" borderId="0" xfId="20" applyNumberFormat="1" applyFont="1"/>
    <xf numFmtId="185" fontId="18" fillId="0" borderId="0" xfId="26" applyFont="1" applyFill="1"/>
    <xf numFmtId="190" fontId="18" fillId="0" borderId="139" xfId="26" applyNumberFormat="1" applyFont="1" applyBorder="1" applyAlignment="1">
      <alignment horizontal="right"/>
    </xf>
    <xf numFmtId="0" fontId="44" fillId="0" borderId="0" xfId="25" applyFont="1" applyFill="1"/>
    <xf numFmtId="185" fontId="0" fillId="0" borderId="0" xfId="26" applyFont="1" applyFill="1"/>
    <xf numFmtId="185" fontId="0" fillId="0" borderId="0" xfId="26" applyFont="1"/>
    <xf numFmtId="0" fontId="46" fillId="0" borderId="0" xfId="25" applyFont="1"/>
    <xf numFmtId="0" fontId="51" fillId="0" borderId="0" xfId="25"/>
    <xf numFmtId="185" fontId="8" fillId="0" borderId="0" xfId="26" applyFont="1" applyAlignment="1">
      <alignment horizontal="right"/>
    </xf>
    <xf numFmtId="0" fontId="51" fillId="0" borderId="0" xfId="25" applyBorder="1"/>
    <xf numFmtId="0" fontId="56" fillId="0" borderId="0" xfId="25" applyNumberFormat="1" applyFont="1"/>
    <xf numFmtId="185" fontId="46" fillId="0" borderId="0" xfId="26" applyFont="1" applyFill="1"/>
    <xf numFmtId="0" fontId="12" fillId="0" borderId="0" xfId="25" applyFont="1" applyAlignment="1"/>
    <xf numFmtId="185" fontId="46" fillId="0" borderId="0" xfId="26" applyFont="1"/>
    <xf numFmtId="0" fontId="46" fillId="0" borderId="0" xfId="25" applyFont="1" applyBorder="1"/>
    <xf numFmtId="0" fontId="57" fillId="0" borderId="1" xfId="25" applyFont="1" applyBorder="1" applyAlignment="1"/>
    <xf numFmtId="0" fontId="46" fillId="0" borderId="235" xfId="25" applyFont="1" applyBorder="1"/>
    <xf numFmtId="185" fontId="57" fillId="0" borderId="236" xfId="26" applyFont="1" applyFill="1" applyBorder="1"/>
    <xf numFmtId="185" fontId="46" fillId="0" borderId="80" xfId="26" applyFont="1" applyBorder="1"/>
    <xf numFmtId="185" fontId="46" fillId="0" borderId="80" xfId="26" applyFont="1" applyBorder="1" applyAlignment="1">
      <alignment horizontal="right"/>
    </xf>
    <xf numFmtId="185" fontId="46" fillId="0" borderId="318" xfId="26" applyFont="1" applyBorder="1" applyAlignment="1">
      <alignment horizontal="right"/>
    </xf>
    <xf numFmtId="185" fontId="57" fillId="0" borderId="80" xfId="26" applyFont="1" applyFill="1" applyBorder="1"/>
    <xf numFmtId="185" fontId="46" fillId="0" borderId="141" xfId="26" applyFont="1" applyBorder="1" applyAlignment="1">
      <alignment horizontal="right"/>
    </xf>
    <xf numFmtId="0" fontId="36" fillId="0" borderId="76" xfId="25" applyNumberFormat="1" applyFont="1" applyFill="1" applyBorder="1" applyAlignment="1">
      <alignment horizontal="center"/>
    </xf>
    <xf numFmtId="0" fontId="36" fillId="0" borderId="281" xfId="26" applyNumberFormat="1" applyFont="1" applyFill="1" applyBorder="1" applyAlignment="1">
      <alignment horizontal="center"/>
    </xf>
    <xf numFmtId="0" fontId="36" fillId="0" borderId="69" xfId="26" applyNumberFormat="1" applyFont="1" applyBorder="1" applyAlignment="1">
      <alignment horizontal="center" wrapText="1"/>
    </xf>
    <xf numFmtId="0" fontId="36" fillId="0" borderId="233" xfId="26" applyNumberFormat="1" applyFont="1" applyBorder="1" applyAlignment="1">
      <alignment horizontal="center" wrapText="1"/>
    </xf>
    <xf numFmtId="0" fontId="36" fillId="0" borderId="11" xfId="26" applyNumberFormat="1" applyFont="1" applyBorder="1" applyAlignment="1">
      <alignment horizontal="center" wrapText="1"/>
    </xf>
    <xf numFmtId="0" fontId="36" fillId="0" borderId="319" xfId="26" applyNumberFormat="1" applyFont="1" applyBorder="1" applyAlignment="1">
      <alignment horizontal="center" wrapText="1"/>
    </xf>
    <xf numFmtId="0" fontId="36" fillId="0" borderId="69" xfId="25" applyFont="1" applyBorder="1" applyAlignment="1">
      <alignment horizontal="center" wrapText="1"/>
    </xf>
    <xf numFmtId="0" fontId="36" fillId="0" borderId="11" xfId="25" applyFont="1" applyBorder="1" applyAlignment="1">
      <alignment horizontal="center" wrapText="1"/>
    </xf>
    <xf numFmtId="0" fontId="36" fillId="0" borderId="232" xfId="26" applyNumberFormat="1" applyFont="1" applyBorder="1" applyAlignment="1">
      <alignment horizontal="center" wrapText="1"/>
    </xf>
    <xf numFmtId="0" fontId="46" fillId="0" borderId="0" xfId="25" applyFont="1" applyBorder="1" applyAlignment="1"/>
    <xf numFmtId="0" fontId="46" fillId="0" borderId="0" xfId="25" applyFont="1" applyAlignment="1"/>
    <xf numFmtId="0" fontId="14" fillId="0" borderId="2" xfId="25" applyFont="1" applyBorder="1" applyAlignment="1"/>
    <xf numFmtId="41" fontId="18" fillId="0" borderId="244" xfId="26" applyNumberFormat="1" applyFont="1" applyFill="1" applyBorder="1" applyAlignment="1">
      <alignment horizontal="right"/>
    </xf>
    <xf numFmtId="41" fontId="18" fillId="0" borderId="9" xfId="26" applyNumberFormat="1" applyFont="1" applyBorder="1" applyAlignment="1">
      <alignment horizontal="right"/>
    </xf>
    <xf numFmtId="41" fontId="18" fillId="0" borderId="7" xfId="26" applyNumberFormat="1" applyFont="1" applyBorder="1" applyAlignment="1">
      <alignment horizontal="right"/>
    </xf>
    <xf numFmtId="183" fontId="18" fillId="0" borderId="9" xfId="26" applyNumberFormat="1" applyFont="1" applyBorder="1" applyAlignment="1">
      <alignment horizontal="right"/>
    </xf>
    <xf numFmtId="183" fontId="18" fillId="0" borderId="23" xfId="26" applyNumberFormat="1" applyFont="1" applyBorder="1" applyAlignment="1">
      <alignment horizontal="right"/>
    </xf>
    <xf numFmtId="183" fontId="18" fillId="0" borderId="320" xfId="26" applyNumberFormat="1" applyFont="1" applyBorder="1" applyAlignment="1">
      <alignment horizontal="right"/>
    </xf>
    <xf numFmtId="41" fontId="18" fillId="0" borderId="81" xfId="26" applyNumberFormat="1" applyFont="1" applyBorder="1" applyAlignment="1">
      <alignment horizontal="right"/>
    </xf>
    <xf numFmtId="41" fontId="18" fillId="0" borderId="5" xfId="26" applyNumberFormat="1" applyFont="1" applyBorder="1" applyAlignment="1">
      <alignment horizontal="right"/>
    </xf>
    <xf numFmtId="183" fontId="18" fillId="0" borderId="4" xfId="26" applyNumberFormat="1" applyFont="1" applyBorder="1" applyAlignment="1">
      <alignment horizontal="right"/>
    </xf>
    <xf numFmtId="183" fontId="18" fillId="0" borderId="17" xfId="26" applyNumberFormat="1" applyFont="1" applyBorder="1" applyAlignment="1">
      <alignment horizontal="right"/>
    </xf>
    <xf numFmtId="183" fontId="18" fillId="0" borderId="19" xfId="26" applyNumberFormat="1" applyFont="1" applyBorder="1" applyAlignment="1">
      <alignment horizontal="right"/>
    </xf>
    <xf numFmtId="0" fontId="14" fillId="0" borderId="0" xfId="25" applyFont="1" applyBorder="1"/>
    <xf numFmtId="0" fontId="14" fillId="0" borderId="0" xfId="25" applyFont="1"/>
    <xf numFmtId="0" fontId="14" fillId="0" borderId="2" xfId="25" applyFont="1" applyBorder="1"/>
    <xf numFmtId="41" fontId="18" fillId="0" borderId="245" xfId="26" applyNumberFormat="1" applyFont="1" applyFill="1" applyBorder="1" applyAlignment="1">
      <alignment horizontal="right"/>
    </xf>
    <xf numFmtId="41" fontId="18" fillId="0" borderId="24" xfId="26" applyNumberFormat="1" applyFont="1" applyFill="1" applyBorder="1" applyAlignment="1">
      <alignment horizontal="right"/>
    </xf>
    <xf numFmtId="41" fontId="18" fillId="0" borderId="3" xfId="26" applyNumberFormat="1" applyFont="1" applyBorder="1" applyAlignment="1">
      <alignment horizontal="right"/>
    </xf>
    <xf numFmtId="41" fontId="18" fillId="0" borderId="25" xfId="26" applyNumberFormat="1" applyFont="1" applyBorder="1" applyAlignment="1">
      <alignment horizontal="right"/>
    </xf>
    <xf numFmtId="183" fontId="18" fillId="0" borderId="21" xfId="26" applyNumberFormat="1" applyFont="1" applyBorder="1" applyAlignment="1">
      <alignment horizontal="right"/>
    </xf>
    <xf numFmtId="183" fontId="18" fillId="0" borderId="3" xfId="26" applyNumberFormat="1" applyFont="1" applyBorder="1" applyAlignment="1">
      <alignment horizontal="right"/>
    </xf>
    <xf numFmtId="0" fontId="14" fillId="0" borderId="148" xfId="25" applyFont="1" applyFill="1" applyBorder="1"/>
    <xf numFmtId="41" fontId="18" fillId="0" borderId="321" xfId="26" applyNumberFormat="1" applyFont="1" applyFill="1" applyBorder="1" applyAlignment="1">
      <alignment horizontal="right"/>
    </xf>
    <xf numFmtId="41" fontId="18" fillId="0" borderId="322" xfId="25" applyNumberFormat="1" applyFont="1" applyBorder="1" applyAlignment="1">
      <alignment horizontal="right"/>
    </xf>
    <xf numFmtId="41" fontId="18" fillId="0" borderId="181" xfId="25" applyNumberFormat="1" applyFont="1" applyBorder="1" applyAlignment="1">
      <alignment horizontal="right"/>
    </xf>
    <xf numFmtId="41" fontId="18" fillId="0" borderId="28" xfId="26" applyNumberFormat="1" applyFont="1" applyBorder="1" applyAlignment="1">
      <alignment horizontal="right"/>
    </xf>
    <xf numFmtId="41" fontId="18" fillId="0" borderId="80" xfId="26" applyNumberFormat="1" applyFont="1" applyBorder="1" applyAlignment="1">
      <alignment horizontal="right"/>
    </xf>
    <xf numFmtId="41" fontId="18" fillId="0" borderId="27" xfId="26" applyNumberFormat="1" applyFont="1" applyBorder="1" applyAlignment="1">
      <alignment horizontal="right"/>
    </xf>
    <xf numFmtId="183" fontId="18" fillId="0" borderId="80" xfId="26" applyNumberFormat="1" applyFont="1" applyBorder="1" applyAlignment="1">
      <alignment horizontal="right"/>
    </xf>
    <xf numFmtId="183" fontId="18" fillId="0" borderId="28" xfId="26" applyNumberFormat="1" applyFont="1" applyBorder="1" applyAlignment="1">
      <alignment horizontal="right"/>
    </xf>
    <xf numFmtId="183" fontId="18" fillId="0" borderId="323" xfId="26" applyNumberFormat="1" applyFont="1" applyBorder="1" applyAlignment="1">
      <alignment horizontal="right"/>
    </xf>
    <xf numFmtId="183" fontId="18" fillId="0" borderId="141" xfId="26" applyNumberFormat="1" applyFont="1" applyBorder="1" applyAlignment="1">
      <alignment horizontal="right"/>
    </xf>
    <xf numFmtId="0" fontId="14" fillId="0" borderId="143" xfId="25" applyFont="1" applyFill="1" applyBorder="1"/>
    <xf numFmtId="41" fontId="18" fillId="0" borderId="324" xfId="26" applyNumberFormat="1" applyFont="1" applyFill="1" applyBorder="1" applyAlignment="1">
      <alignment horizontal="right"/>
    </xf>
    <xf numFmtId="41" fontId="18" fillId="0" borderId="35" xfId="26" applyNumberFormat="1" applyFont="1" applyBorder="1" applyAlignment="1">
      <alignment horizontal="right"/>
    </xf>
    <xf numFmtId="183" fontId="18" fillId="0" borderId="93" xfId="26" applyNumberFormat="1" applyFont="1" applyBorder="1" applyAlignment="1">
      <alignment horizontal="right"/>
    </xf>
    <xf numFmtId="183" fontId="18" fillId="0" borderId="36" xfId="26" applyNumberFormat="1" applyFont="1" applyBorder="1" applyAlignment="1">
      <alignment horizontal="right"/>
    </xf>
    <xf numFmtId="183" fontId="18" fillId="0" borderId="325" xfId="26" applyNumberFormat="1" applyFont="1" applyBorder="1" applyAlignment="1">
      <alignment horizontal="right"/>
    </xf>
    <xf numFmtId="183" fontId="18" fillId="0" borderId="143" xfId="26" applyNumberFormat="1" applyFont="1" applyBorder="1" applyAlignment="1">
      <alignment horizontal="right"/>
    </xf>
    <xf numFmtId="183" fontId="18" fillId="0" borderId="142" xfId="26" applyNumberFormat="1" applyFont="1" applyBorder="1" applyAlignment="1">
      <alignment horizontal="right"/>
    </xf>
    <xf numFmtId="183" fontId="18" fillId="0" borderId="39" xfId="26" applyNumberFormat="1" applyFont="1" applyBorder="1" applyAlignment="1">
      <alignment horizontal="right"/>
    </xf>
    <xf numFmtId="0" fontId="14" fillId="0" borderId="231" xfId="25" applyFont="1" applyFill="1" applyBorder="1"/>
    <xf numFmtId="41" fontId="18" fillId="0" borderId="326" xfId="26" applyNumberFormat="1" applyFont="1" applyFill="1" applyBorder="1" applyAlignment="1">
      <alignment horizontal="right"/>
    </xf>
    <xf numFmtId="41" fontId="18" fillId="0" borderId="225" xfId="26" applyNumberFormat="1" applyFont="1" applyBorder="1" applyAlignment="1">
      <alignment horizontal="right"/>
    </xf>
    <xf numFmtId="41" fontId="18" fillId="0" borderId="233" xfId="26" applyNumberFormat="1" applyFont="1" applyBorder="1" applyAlignment="1">
      <alignment horizontal="right"/>
    </xf>
    <xf numFmtId="41" fontId="18" fillId="0" borderId="234" xfId="26" applyNumberFormat="1" applyFont="1" applyBorder="1" applyAlignment="1">
      <alignment horizontal="right"/>
    </xf>
    <xf numFmtId="183" fontId="18" fillId="0" borderId="225" xfId="26" applyNumberFormat="1" applyFont="1" applyBorder="1" applyAlignment="1">
      <alignment horizontal="right"/>
    </xf>
    <xf numFmtId="183" fontId="18" fillId="0" borderId="233" xfId="26" applyNumberFormat="1" applyFont="1" applyBorder="1" applyAlignment="1">
      <alignment horizontal="right"/>
    </xf>
    <xf numFmtId="183" fontId="18" fillId="0" borderId="327" xfId="26" applyNumberFormat="1" applyFont="1" applyBorder="1" applyAlignment="1">
      <alignment horizontal="right"/>
    </xf>
    <xf numFmtId="183" fontId="18" fillId="0" borderId="223" xfId="26" applyNumberFormat="1" applyFont="1" applyBorder="1" applyAlignment="1">
      <alignment horizontal="right"/>
    </xf>
    <xf numFmtId="0" fontId="14" fillId="0" borderId="2" xfId="25" applyFont="1" applyFill="1" applyBorder="1"/>
    <xf numFmtId="183" fontId="18" fillId="0" borderId="318" xfId="26" applyNumberFormat="1" applyFont="1" applyBorder="1" applyAlignment="1">
      <alignment horizontal="right"/>
    </xf>
    <xf numFmtId="183" fontId="18" fillId="0" borderId="55" xfId="26" applyNumberFormat="1" applyFont="1" applyBorder="1" applyAlignment="1">
      <alignment horizontal="right"/>
    </xf>
    <xf numFmtId="183" fontId="18" fillId="0" borderId="2" xfId="26" applyNumberFormat="1" applyFont="1" applyBorder="1" applyAlignment="1">
      <alignment horizontal="right"/>
    </xf>
    <xf numFmtId="183" fontId="18" fillId="0" borderId="69" xfId="26" applyNumberFormat="1" applyFont="1" applyBorder="1" applyAlignment="1">
      <alignment horizontal="right"/>
    </xf>
    <xf numFmtId="183" fontId="18" fillId="0" borderId="15" xfId="26" applyNumberFormat="1" applyFont="1" applyBorder="1" applyAlignment="1">
      <alignment horizontal="right"/>
    </xf>
    <xf numFmtId="0" fontId="6" fillId="0" borderId="0" xfId="25" applyFont="1" applyBorder="1"/>
    <xf numFmtId="0" fontId="6" fillId="0" borderId="0" xfId="25" applyFont="1"/>
    <xf numFmtId="0" fontId="14" fillId="0" borderId="140" xfId="25" applyFont="1" applyFill="1" applyBorder="1"/>
    <xf numFmtId="41" fontId="18" fillId="0" borderId="328" xfId="26" applyNumberFormat="1" applyFont="1" applyFill="1" applyBorder="1" applyAlignment="1">
      <alignment horizontal="right"/>
    </xf>
    <xf numFmtId="41" fontId="18" fillId="0" borderId="53" xfId="26" applyNumberFormat="1" applyFont="1" applyBorder="1" applyAlignment="1">
      <alignment horizontal="right"/>
    </xf>
    <xf numFmtId="183" fontId="18" fillId="0" borderId="138" xfId="26" applyNumberFormat="1" applyFont="1" applyBorder="1" applyAlignment="1">
      <alignment horizontal="right"/>
    </xf>
    <xf numFmtId="183" fontId="18" fillId="0" borderId="329" xfId="26" applyNumberFormat="1" applyFont="1" applyBorder="1" applyAlignment="1">
      <alignment horizontal="right"/>
    </xf>
    <xf numFmtId="183" fontId="18" fillId="0" borderId="140" xfId="26" applyNumberFormat="1" applyFont="1" applyBorder="1" applyAlignment="1">
      <alignment horizontal="right"/>
    </xf>
    <xf numFmtId="183" fontId="18" fillId="0" borderId="139" xfId="26" applyNumberFormat="1" applyFont="1" applyBorder="1" applyAlignment="1">
      <alignment horizontal="right"/>
    </xf>
    <xf numFmtId="183" fontId="18" fillId="0" borderId="0" xfId="26" applyNumberFormat="1" applyFont="1" applyBorder="1" applyAlignment="1">
      <alignment horizontal="right"/>
    </xf>
    <xf numFmtId="183" fontId="18" fillId="0" borderId="30" xfId="26" applyNumberFormat="1" applyFont="1" applyBorder="1" applyAlignment="1">
      <alignment horizontal="right"/>
    </xf>
    <xf numFmtId="183" fontId="18" fillId="0" borderId="81" xfId="26" applyNumberFormat="1" applyFont="1" applyBorder="1" applyAlignment="1">
      <alignment horizontal="right"/>
    </xf>
    <xf numFmtId="183" fontId="18" fillId="0" borderId="5" xfId="26" applyNumberFormat="1" applyFont="1" applyBorder="1" applyAlignment="1">
      <alignment horizontal="right"/>
    </xf>
    <xf numFmtId="185" fontId="6" fillId="0" borderId="0" xfId="26" applyFont="1" applyFill="1"/>
    <xf numFmtId="185" fontId="6" fillId="0" borderId="0" xfId="26" applyFont="1"/>
    <xf numFmtId="0" fontId="14" fillId="0" borderId="81" xfId="25" applyFont="1" applyBorder="1"/>
    <xf numFmtId="0" fontId="14" fillId="0" borderId="0" xfId="13" applyFont="1" applyFill="1"/>
    <xf numFmtId="0" fontId="37" fillId="0" borderId="0" xfId="25" applyFont="1" applyFill="1"/>
    <xf numFmtId="185" fontId="10" fillId="0" borderId="0" xfId="26" applyFont="1" applyFill="1"/>
    <xf numFmtId="185" fontId="10" fillId="0" borderId="0" xfId="26" applyFont="1"/>
    <xf numFmtId="0" fontId="58" fillId="0" borderId="0" xfId="25" applyNumberFormat="1" applyFont="1"/>
    <xf numFmtId="185" fontId="39" fillId="0" borderId="0" xfId="25" applyNumberFormat="1" applyFont="1" applyAlignment="1"/>
    <xf numFmtId="185" fontId="12" fillId="0" borderId="0" xfId="26" applyFont="1"/>
    <xf numFmtId="0" fontId="4" fillId="0" borderId="1" xfId="25" applyFont="1" applyBorder="1" applyAlignment="1"/>
    <xf numFmtId="185" fontId="53" fillId="0" borderId="236" xfId="26" applyFont="1" applyFill="1" applyBorder="1"/>
    <xf numFmtId="0" fontId="10" fillId="0" borderId="80" xfId="25" applyFont="1" applyBorder="1"/>
    <xf numFmtId="185" fontId="10" fillId="0" borderId="80" xfId="26" applyFont="1" applyBorder="1"/>
    <xf numFmtId="185" fontId="10" fillId="0" borderId="80" xfId="26" applyFont="1" applyBorder="1" applyAlignment="1">
      <alignment horizontal="right"/>
    </xf>
    <xf numFmtId="185" fontId="10" fillId="0" borderId="318" xfId="26" applyFont="1" applyBorder="1"/>
    <xf numFmtId="185" fontId="53" fillId="0" borderId="80" xfId="26" applyFont="1" applyFill="1" applyBorder="1" applyAlignment="1">
      <alignment horizontal="left"/>
    </xf>
    <xf numFmtId="185" fontId="53" fillId="0" borderId="80" xfId="26" applyFont="1" applyBorder="1" applyAlignment="1">
      <alignment horizontal="left"/>
    </xf>
    <xf numFmtId="0" fontId="8" fillId="0" borderId="248" xfId="25" applyFont="1" applyBorder="1"/>
    <xf numFmtId="0" fontId="10" fillId="0" borderId="76" xfId="25" applyNumberFormat="1" applyFont="1" applyFill="1" applyBorder="1" applyAlignment="1">
      <alignment horizontal="center"/>
    </xf>
    <xf numFmtId="0" fontId="10" fillId="0" borderId="281" xfId="26" applyNumberFormat="1" applyFont="1" applyFill="1" applyBorder="1" applyAlignment="1">
      <alignment horizontal="center"/>
    </xf>
    <xf numFmtId="0" fontId="18" fillId="0" borderId="69" xfId="26" applyNumberFormat="1" applyFont="1" applyBorder="1" applyAlignment="1">
      <alignment horizontal="center" wrapText="1"/>
    </xf>
    <xf numFmtId="0" fontId="18" fillId="0" borderId="233" xfId="26" applyNumberFormat="1" applyFont="1" applyBorder="1" applyAlignment="1">
      <alignment horizontal="center" wrapText="1"/>
    </xf>
    <xf numFmtId="0" fontId="36" fillId="0" borderId="267" xfId="13" applyNumberFormat="1" applyFont="1" applyFill="1" applyBorder="1" applyAlignment="1">
      <alignment horizontal="center" wrapText="1"/>
    </xf>
    <xf numFmtId="0" fontId="36" fillId="0" borderId="330" xfId="25" applyFont="1" applyFill="1" applyBorder="1" applyAlignment="1">
      <alignment horizontal="center" wrapText="1"/>
    </xf>
    <xf numFmtId="0" fontId="18" fillId="0" borderId="69" xfId="25" applyFont="1" applyBorder="1" applyAlignment="1">
      <alignment horizontal="center"/>
    </xf>
    <xf numFmtId="0" fontId="18" fillId="0" borderId="233" xfId="25" applyFont="1" applyBorder="1" applyAlignment="1">
      <alignment horizontal="center" wrapText="1"/>
    </xf>
    <xf numFmtId="0" fontId="18" fillId="0" borderId="232" xfId="25" applyFont="1" applyBorder="1" applyAlignment="1">
      <alignment horizontal="center" wrapText="1"/>
    </xf>
    <xf numFmtId="0" fontId="18" fillId="0" borderId="69" xfId="25" applyFont="1" applyBorder="1" applyAlignment="1">
      <alignment horizontal="center" wrapText="1"/>
    </xf>
    <xf numFmtId="0" fontId="36" fillId="0" borderId="331" xfId="25" applyFont="1" applyFill="1" applyBorder="1" applyAlignment="1">
      <alignment horizontal="center" wrapText="1"/>
    </xf>
    <xf numFmtId="0" fontId="8" fillId="0" borderId="0" xfId="25" applyFont="1" applyAlignment="1"/>
    <xf numFmtId="0" fontId="18" fillId="0" borderId="7" xfId="25" applyFont="1" applyBorder="1" applyAlignment="1"/>
    <xf numFmtId="183" fontId="18" fillId="0" borderId="90" xfId="26" applyNumberFormat="1" applyFont="1" applyBorder="1" applyAlignment="1">
      <alignment horizontal="right"/>
    </xf>
    <xf numFmtId="41" fontId="18" fillId="0" borderId="6" xfId="26" applyNumberFormat="1" applyFont="1" applyBorder="1" applyAlignment="1">
      <alignment horizontal="right"/>
    </xf>
    <xf numFmtId="41" fontId="18" fillId="0" borderId="1" xfId="26" applyNumberFormat="1" applyFont="1" applyBorder="1" applyAlignment="1">
      <alignment horizontal="right"/>
    </xf>
    <xf numFmtId="183" fontId="18" fillId="0" borderId="332" xfId="26" applyNumberFormat="1" applyFont="1" applyBorder="1" applyAlignment="1">
      <alignment horizontal="right"/>
    </xf>
    <xf numFmtId="183" fontId="18" fillId="0" borderId="6" xfId="26" applyNumberFormat="1" applyFont="1" applyBorder="1" applyAlignment="1">
      <alignment horizontal="right"/>
    </xf>
    <xf numFmtId="0" fontId="10" fillId="0" borderId="0" xfId="25" applyFont="1"/>
    <xf numFmtId="41" fontId="18" fillId="0" borderId="24" xfId="26" applyNumberFormat="1" applyFont="1" applyBorder="1" applyAlignment="1">
      <alignment horizontal="right"/>
    </xf>
    <xf numFmtId="41" fontId="18" fillId="0" borderId="31" xfId="26" applyNumberFormat="1" applyFont="1" applyBorder="1" applyAlignment="1">
      <alignment horizontal="right"/>
    </xf>
    <xf numFmtId="183" fontId="18" fillId="0" borderId="31" xfId="26" applyNumberFormat="1" applyFont="1" applyBorder="1" applyAlignment="1">
      <alignment horizontal="right"/>
    </xf>
    <xf numFmtId="183" fontId="18" fillId="0" borderId="94" xfId="26" applyNumberFormat="1" applyFont="1" applyBorder="1" applyAlignment="1">
      <alignment horizontal="right"/>
    </xf>
    <xf numFmtId="183" fontId="18" fillId="0" borderId="38" xfId="26" applyNumberFormat="1" applyFont="1" applyBorder="1" applyAlignment="1">
      <alignment horizontal="right"/>
    </xf>
    <xf numFmtId="183" fontId="18" fillId="0" borderId="240" xfId="26" applyNumberFormat="1" applyFont="1" applyBorder="1" applyAlignment="1">
      <alignment horizontal="right"/>
    </xf>
    <xf numFmtId="41" fontId="18" fillId="0" borderId="232" xfId="26" applyNumberFormat="1" applyFont="1" applyBorder="1" applyAlignment="1">
      <alignment horizontal="right"/>
    </xf>
    <xf numFmtId="183" fontId="18" fillId="0" borderId="232" xfId="26" applyNumberFormat="1" applyFont="1" applyBorder="1" applyAlignment="1">
      <alignment horizontal="right"/>
    </xf>
    <xf numFmtId="41" fontId="18" fillId="0" borderId="42" xfId="26" applyNumberFormat="1" applyFont="1" applyBorder="1" applyAlignment="1">
      <alignment horizontal="right"/>
    </xf>
    <xf numFmtId="41" fontId="18" fillId="0" borderId="69" xfId="26" applyNumberFormat="1" applyFont="1" applyBorder="1" applyAlignment="1">
      <alignment horizontal="right"/>
    </xf>
    <xf numFmtId="183" fontId="18" fillId="0" borderId="86" xfId="26" applyNumberFormat="1" applyFont="1" applyBorder="1" applyAlignment="1">
      <alignment horizontal="right"/>
    </xf>
    <xf numFmtId="41" fontId="18" fillId="0" borderId="84" xfId="26" applyNumberFormat="1" applyFont="1" applyBorder="1" applyAlignment="1">
      <alignment horizontal="right"/>
    </xf>
    <xf numFmtId="41" fontId="18" fillId="0" borderId="15" xfId="26" applyNumberFormat="1" applyFont="1" applyBorder="1" applyAlignment="1">
      <alignment horizontal="right"/>
    </xf>
    <xf numFmtId="41" fontId="18" fillId="0" borderId="11" xfId="26" applyNumberFormat="1" applyFont="1" applyBorder="1" applyAlignment="1">
      <alignment horizontal="right"/>
    </xf>
    <xf numFmtId="183" fontId="18" fillId="0" borderId="16" xfId="26" applyNumberFormat="1" applyFont="1" applyBorder="1" applyAlignment="1">
      <alignment horizontal="right"/>
    </xf>
    <xf numFmtId="183" fontId="18" fillId="0" borderId="127" xfId="26" applyNumberFormat="1" applyFont="1" applyBorder="1" applyAlignment="1">
      <alignment horizontal="right"/>
    </xf>
    <xf numFmtId="183" fontId="18" fillId="0" borderId="48" xfId="26" applyNumberFormat="1" applyFont="1" applyBorder="1" applyAlignment="1">
      <alignment horizontal="right"/>
    </xf>
    <xf numFmtId="183" fontId="18" fillId="0" borderId="208" xfId="26" applyNumberFormat="1" applyFont="1" applyBorder="1" applyAlignment="1">
      <alignment horizontal="right"/>
    </xf>
    <xf numFmtId="185" fontId="8" fillId="0" borderId="0" xfId="26" applyFont="1" applyBorder="1" applyAlignment="1">
      <alignment horizontal="right"/>
    </xf>
    <xf numFmtId="0" fontId="8" fillId="0" borderId="0" xfId="25" applyFont="1" applyBorder="1"/>
    <xf numFmtId="185" fontId="53" fillId="0" borderId="80" xfId="26" applyFont="1" applyFill="1" applyBorder="1"/>
    <xf numFmtId="185" fontId="53" fillId="0" borderId="80" xfId="26" applyFont="1" applyFill="1" applyBorder="1" applyAlignment="1">
      <alignment horizontal="right"/>
    </xf>
    <xf numFmtId="0" fontId="36" fillId="0" borderId="240" xfId="13" applyNumberFormat="1" applyFont="1" applyFill="1" applyBorder="1" applyAlignment="1">
      <alignment horizontal="center" wrapText="1"/>
    </xf>
    <xf numFmtId="0" fontId="18" fillId="0" borderId="241" xfId="25" applyFont="1" applyBorder="1" applyAlignment="1">
      <alignment horizontal="center"/>
    </xf>
    <xf numFmtId="0" fontId="36" fillId="0" borderId="232" xfId="13" applyNumberFormat="1" applyFont="1" applyFill="1" applyBorder="1" applyAlignment="1">
      <alignment horizontal="center" wrapText="1"/>
    </xf>
    <xf numFmtId="0" fontId="8" fillId="0" borderId="0" xfId="25" applyFont="1" applyBorder="1" applyAlignment="1"/>
    <xf numFmtId="41" fontId="18" fillId="0" borderId="333" xfId="26" applyNumberFormat="1" applyFont="1" applyBorder="1" applyAlignment="1">
      <alignment horizontal="right"/>
    </xf>
    <xf numFmtId="0" fontId="10" fillId="0" borderId="0" xfId="25" applyFont="1" applyBorder="1"/>
    <xf numFmtId="183" fontId="18" fillId="0" borderId="334" xfId="26" applyNumberFormat="1" applyFont="1" applyBorder="1" applyAlignment="1">
      <alignment horizontal="right"/>
    </xf>
    <xf numFmtId="41" fontId="18" fillId="0" borderId="237" xfId="26" applyNumberFormat="1" applyFont="1" applyBorder="1" applyAlignment="1">
      <alignment horizontal="right"/>
    </xf>
    <xf numFmtId="41" fontId="18" fillId="0" borderId="335" xfId="26" applyNumberFormat="1" applyFont="1" applyBorder="1" applyAlignment="1">
      <alignment horizontal="right"/>
    </xf>
    <xf numFmtId="41" fontId="18" fillId="0" borderId="336" xfId="26" applyNumberFormat="1" applyFont="1" applyBorder="1" applyAlignment="1">
      <alignment horizontal="right"/>
    </xf>
    <xf numFmtId="41" fontId="18" fillId="0" borderId="10" xfId="26" applyNumberFormat="1" applyFont="1" applyBorder="1" applyAlignment="1">
      <alignment horizontal="right"/>
    </xf>
    <xf numFmtId="41" fontId="18" fillId="0" borderId="33" xfId="26" applyNumberFormat="1" applyFont="1" applyBorder="1" applyAlignment="1">
      <alignment horizontal="right"/>
    </xf>
    <xf numFmtId="41" fontId="18" fillId="0" borderId="337" xfId="26" applyNumberFormat="1" applyFont="1" applyBorder="1" applyAlignment="1">
      <alignment horizontal="right"/>
    </xf>
    <xf numFmtId="41" fontId="18" fillId="0" borderId="338" xfId="26" applyNumberFormat="1" applyFont="1" applyBorder="1" applyAlignment="1">
      <alignment horizontal="right"/>
    </xf>
    <xf numFmtId="0" fontId="10" fillId="0" borderId="0" xfId="13" applyFont="1" applyFill="1"/>
    <xf numFmtId="185" fontId="51" fillId="0" borderId="0" xfId="27" applyFill="1"/>
    <xf numFmtId="0" fontId="51" fillId="0" borderId="0" xfId="13" applyFill="1"/>
    <xf numFmtId="0" fontId="56" fillId="0" borderId="0" xfId="13" applyNumberFormat="1" applyFont="1" applyFill="1"/>
    <xf numFmtId="0" fontId="42" fillId="0" borderId="0" xfId="13" applyFont="1" applyFill="1"/>
    <xf numFmtId="0" fontId="12" fillId="0" borderId="69" xfId="13" applyFont="1" applyFill="1" applyBorder="1"/>
    <xf numFmtId="0" fontId="4" fillId="0" borderId="0" xfId="13" applyFont="1" applyFill="1"/>
    <xf numFmtId="0" fontId="39" fillId="0" borderId="0" xfId="13" applyFont="1" applyFill="1"/>
    <xf numFmtId="185" fontId="10" fillId="0" borderId="0" xfId="27" applyFont="1" applyFill="1"/>
    <xf numFmtId="185" fontId="4" fillId="0" borderId="0" xfId="27" applyFont="1" applyFill="1"/>
    <xf numFmtId="0" fontId="16" fillId="0" borderId="339" xfId="25" applyFont="1" applyFill="1" applyBorder="1" applyAlignment="1"/>
    <xf numFmtId="0" fontId="16" fillId="0" borderId="340" xfId="25" applyFont="1" applyFill="1" applyBorder="1" applyAlignment="1"/>
    <xf numFmtId="0" fontId="53" fillId="0" borderId="341" xfId="25" applyFont="1" applyFill="1" applyBorder="1"/>
    <xf numFmtId="0" fontId="16" fillId="0" borderId="342" xfId="25" applyFont="1" applyFill="1" applyBorder="1"/>
    <xf numFmtId="0" fontId="18" fillId="0" borderId="342" xfId="25" applyFont="1" applyFill="1" applyBorder="1"/>
    <xf numFmtId="0" fontId="18" fillId="0" borderId="342" xfId="25" applyFont="1" applyFill="1" applyBorder="1" applyAlignment="1">
      <alignment horizontal="right"/>
    </xf>
    <xf numFmtId="185" fontId="18" fillId="0" borderId="9" xfId="27" applyFont="1" applyFill="1" applyBorder="1"/>
    <xf numFmtId="185" fontId="16" fillId="0" borderId="342" xfId="26" applyFont="1" applyFill="1" applyBorder="1" applyAlignment="1"/>
    <xf numFmtId="185" fontId="18" fillId="0" borderId="342" xfId="26" applyFont="1" applyFill="1" applyBorder="1"/>
    <xf numFmtId="185" fontId="16" fillId="0" borderId="342" xfId="26" applyFont="1" applyFill="1" applyBorder="1"/>
    <xf numFmtId="0" fontId="18" fillId="0" borderId="343" xfId="25" applyFont="1" applyFill="1" applyBorder="1" applyAlignment="1">
      <alignment horizontal="right"/>
    </xf>
    <xf numFmtId="0" fontId="16" fillId="0" borderId="344" xfId="25" applyFont="1" applyFill="1" applyBorder="1" applyAlignment="1"/>
    <xf numFmtId="0" fontId="16" fillId="0" borderId="345" xfId="25" applyFont="1" applyFill="1" applyBorder="1" applyAlignment="1"/>
    <xf numFmtId="0" fontId="4" fillId="0" borderId="8" xfId="13" applyFont="1" applyFill="1" applyBorder="1"/>
    <xf numFmtId="0" fontId="16" fillId="0" borderId="0" xfId="25" applyFont="1" applyFill="1" applyBorder="1"/>
    <xf numFmtId="0" fontId="18" fillId="0" borderId="0" xfId="25" applyFont="1" applyFill="1" applyBorder="1" applyAlignment="1">
      <alignment horizontal="right"/>
    </xf>
    <xf numFmtId="0" fontId="18" fillId="0" borderId="346" xfId="25" applyFont="1" applyFill="1" applyBorder="1" applyAlignment="1">
      <alignment horizontal="right"/>
    </xf>
    <xf numFmtId="185" fontId="36" fillId="0" borderId="0" xfId="27" applyFont="1" applyFill="1" applyBorder="1"/>
    <xf numFmtId="185" fontId="16" fillId="0" borderId="0" xfId="26" applyFont="1" applyFill="1" applyBorder="1" applyAlignment="1"/>
    <xf numFmtId="185" fontId="18" fillId="0" borderId="0" xfId="26" applyFont="1" applyFill="1" applyBorder="1"/>
    <xf numFmtId="185" fontId="18" fillId="0" borderId="0" xfId="26" applyFont="1" applyFill="1" applyBorder="1" applyAlignment="1">
      <alignment horizontal="right"/>
    </xf>
    <xf numFmtId="0" fontId="18" fillId="0" borderId="137" xfId="25" applyFont="1" applyFill="1" applyBorder="1" applyAlignment="1">
      <alignment horizontal="right"/>
    </xf>
    <xf numFmtId="0" fontId="36" fillId="0" borderId="238" xfId="13" applyNumberFormat="1" applyFont="1" applyFill="1" applyBorder="1" applyAlignment="1">
      <alignment horizontal="center"/>
    </xf>
    <xf numFmtId="185" fontId="36" fillId="0" borderId="0" xfId="26" applyFont="1" applyFill="1" applyBorder="1" applyAlignment="1">
      <alignment horizontal="center"/>
    </xf>
    <xf numFmtId="185" fontId="36" fillId="0" borderId="347" xfId="27" applyFont="1" applyFill="1" applyBorder="1" applyAlignment="1">
      <alignment horizontal="center" wrapText="1"/>
    </xf>
    <xf numFmtId="0" fontId="36" fillId="0" borderId="348" xfId="13" applyNumberFormat="1" applyFont="1" applyFill="1" applyBorder="1" applyAlignment="1">
      <alignment horizontal="center"/>
    </xf>
    <xf numFmtId="0" fontId="36" fillId="0" borderId="266" xfId="13" applyNumberFormat="1" applyFont="1" applyFill="1" applyBorder="1" applyAlignment="1">
      <alignment horizontal="center"/>
    </xf>
    <xf numFmtId="0" fontId="36" fillId="0" borderId="349" xfId="13" applyNumberFormat="1" applyFont="1" applyFill="1" applyBorder="1" applyAlignment="1">
      <alignment horizontal="center" wrapText="1"/>
    </xf>
    <xf numFmtId="0" fontId="36" fillId="0" borderId="226" xfId="13" applyNumberFormat="1" applyFont="1" applyFill="1" applyBorder="1" applyAlignment="1">
      <alignment horizontal="center"/>
    </xf>
    <xf numFmtId="0" fontId="36" fillId="0" borderId="350" xfId="13" applyNumberFormat="1" applyFont="1" applyFill="1" applyBorder="1" applyAlignment="1">
      <alignment horizontal="center" wrapText="1"/>
    </xf>
    <xf numFmtId="185" fontId="36" fillId="0" borderId="351" xfId="27" applyFont="1" applyFill="1" applyBorder="1" applyAlignment="1">
      <alignment horizontal="center" wrapText="1"/>
    </xf>
    <xf numFmtId="0" fontId="36" fillId="0" borderId="275" xfId="13" applyNumberFormat="1" applyFont="1" applyFill="1" applyBorder="1" applyAlignment="1">
      <alignment horizontal="center" wrapText="1"/>
    </xf>
    <xf numFmtId="0" fontId="36" fillId="0" borderId="352" xfId="27" applyNumberFormat="1" applyFont="1" applyFill="1" applyBorder="1" applyAlignment="1">
      <alignment horizontal="center" wrapText="1"/>
    </xf>
    <xf numFmtId="0" fontId="36" fillId="0" borderId="353" xfId="13" applyNumberFormat="1" applyFont="1" applyFill="1" applyBorder="1" applyAlignment="1">
      <alignment horizontal="center"/>
    </xf>
    <xf numFmtId="0" fontId="36" fillId="0" borderId="352" xfId="13" applyNumberFormat="1" applyFont="1" applyFill="1" applyBorder="1" applyAlignment="1">
      <alignment horizontal="center" wrapText="1"/>
    </xf>
    <xf numFmtId="0" fontId="36" fillId="0" borderId="353" xfId="13" applyNumberFormat="1" applyFont="1" applyFill="1" applyBorder="1" applyAlignment="1">
      <alignment horizontal="center" wrapText="1"/>
    </xf>
    <xf numFmtId="0" fontId="36" fillId="0" borderId="354" xfId="13" applyNumberFormat="1" applyFont="1" applyFill="1" applyBorder="1" applyAlignment="1">
      <alignment horizontal="center" wrapText="1"/>
    </xf>
    <xf numFmtId="0" fontId="36" fillId="0" borderId="0" xfId="13" applyNumberFormat="1" applyFont="1" applyFill="1" applyAlignment="1">
      <alignment horizontal="center"/>
    </xf>
    <xf numFmtId="0" fontId="18" fillId="0" borderId="242" xfId="13" applyFont="1" applyFill="1" applyBorder="1" applyAlignment="1"/>
    <xf numFmtId="185" fontId="18" fillId="0" borderId="7" xfId="26" applyFont="1" applyFill="1" applyBorder="1" applyAlignment="1">
      <alignment horizontal="right"/>
    </xf>
    <xf numFmtId="185" fontId="18" fillId="0" borderId="355" xfId="26" applyFont="1" applyFill="1" applyBorder="1" applyAlignment="1">
      <alignment horizontal="right"/>
    </xf>
    <xf numFmtId="185" fontId="18" fillId="0" borderId="17" xfId="26" applyFont="1" applyFill="1" applyBorder="1" applyAlignment="1">
      <alignment horizontal="right"/>
    </xf>
    <xf numFmtId="185" fontId="18" fillId="0" borderId="5" xfId="26" applyFont="1" applyFill="1" applyBorder="1" applyAlignment="1">
      <alignment horizontal="right"/>
    </xf>
    <xf numFmtId="185" fontId="18" fillId="0" borderId="18" xfId="26" applyFont="1" applyFill="1" applyBorder="1" applyAlignment="1">
      <alignment horizontal="right"/>
    </xf>
    <xf numFmtId="185" fontId="18" fillId="0" borderId="1" xfId="26" applyFont="1" applyFill="1" applyBorder="1" applyAlignment="1">
      <alignment horizontal="right"/>
    </xf>
    <xf numFmtId="190" fontId="18" fillId="0" borderId="23" xfId="26" applyNumberFormat="1" applyFont="1" applyBorder="1" applyAlignment="1">
      <alignment horizontal="right"/>
    </xf>
    <xf numFmtId="190" fontId="18" fillId="0" borderId="356" xfId="26" applyNumberFormat="1" applyFont="1" applyBorder="1" applyAlignment="1">
      <alignment horizontal="right"/>
    </xf>
    <xf numFmtId="185" fontId="18" fillId="0" borderId="6" xfId="26" applyFont="1" applyFill="1" applyBorder="1" applyAlignment="1">
      <alignment horizontal="right"/>
    </xf>
    <xf numFmtId="185" fontId="18" fillId="0" borderId="357" xfId="26" applyFont="1" applyFill="1" applyBorder="1" applyAlignment="1">
      <alignment horizontal="right"/>
    </xf>
    <xf numFmtId="190" fontId="18" fillId="0" borderId="81" xfId="26" applyNumberFormat="1" applyFont="1" applyBorder="1" applyAlignment="1">
      <alignment horizontal="right"/>
    </xf>
    <xf numFmtId="190" fontId="18" fillId="0" borderId="358" xfId="26" applyNumberFormat="1" applyFont="1" applyBorder="1" applyAlignment="1">
      <alignment horizontal="right"/>
    </xf>
    <xf numFmtId="190" fontId="18" fillId="0" borderId="359" xfId="26" applyNumberFormat="1" applyFont="1" applyBorder="1" applyAlignment="1">
      <alignment horizontal="right"/>
    </xf>
    <xf numFmtId="0" fontId="18" fillId="0" borderId="360" xfId="13" applyFont="1" applyFill="1" applyBorder="1"/>
    <xf numFmtId="185" fontId="18" fillId="0" borderId="361" xfId="26" applyFont="1" applyFill="1" applyBorder="1" applyAlignment="1">
      <alignment horizontal="right"/>
    </xf>
    <xf numFmtId="185" fontId="18" fillId="0" borderId="362" xfId="26" applyFont="1" applyFill="1" applyBorder="1" applyAlignment="1">
      <alignment horizontal="right"/>
    </xf>
    <xf numFmtId="185" fontId="18" fillId="0" borderId="363" xfId="26" applyFont="1" applyFill="1" applyBorder="1" applyAlignment="1">
      <alignment horizontal="right"/>
    </xf>
    <xf numFmtId="185" fontId="18" fillId="0" borderId="364" xfId="26" applyFont="1" applyFill="1" applyBorder="1" applyAlignment="1">
      <alignment horizontal="right"/>
    </xf>
    <xf numFmtId="185" fontId="18" fillId="0" borderId="365" xfId="26" applyFont="1" applyFill="1" applyBorder="1" applyAlignment="1">
      <alignment horizontal="right"/>
    </xf>
    <xf numFmtId="190" fontId="18" fillId="0" borderId="366" xfId="26" applyNumberFormat="1" applyFont="1" applyBorder="1" applyAlignment="1">
      <alignment horizontal="right"/>
    </xf>
    <xf numFmtId="190" fontId="18" fillId="0" borderId="367" xfId="26" applyNumberFormat="1" applyFont="1" applyBorder="1" applyAlignment="1">
      <alignment horizontal="right"/>
    </xf>
    <xf numFmtId="185" fontId="18" fillId="0" borderId="368" xfId="26" applyFont="1" applyFill="1" applyBorder="1" applyAlignment="1">
      <alignment horizontal="right"/>
    </xf>
    <xf numFmtId="185" fontId="18" fillId="0" borderId="369" xfId="26" applyFont="1" applyFill="1" applyBorder="1" applyAlignment="1">
      <alignment horizontal="right"/>
    </xf>
    <xf numFmtId="190" fontId="18" fillId="0" borderId="370" xfId="26" applyNumberFormat="1" applyFont="1" applyBorder="1" applyAlignment="1">
      <alignment horizontal="right"/>
    </xf>
    <xf numFmtId="190" fontId="18" fillId="0" borderId="371" xfId="26" applyNumberFormat="1" applyFont="1" applyBorder="1" applyAlignment="1">
      <alignment horizontal="right"/>
    </xf>
    <xf numFmtId="185" fontId="18" fillId="0" borderId="372" xfId="26" applyFont="1" applyFill="1" applyBorder="1" applyAlignment="1">
      <alignment horizontal="right"/>
    </xf>
    <xf numFmtId="190" fontId="18" fillId="0" borderId="373" xfId="26" applyNumberFormat="1" applyFont="1" applyBorder="1" applyAlignment="1">
      <alignment horizontal="right"/>
    </xf>
    <xf numFmtId="0" fontId="18" fillId="0" borderId="285" xfId="13" applyFont="1" applyFill="1" applyBorder="1"/>
    <xf numFmtId="185" fontId="18" fillId="0" borderId="27" xfId="26" applyFont="1" applyFill="1" applyBorder="1" applyAlignment="1">
      <alignment horizontal="right"/>
    </xf>
    <xf numFmtId="185" fontId="18" fillId="0" borderId="374" xfId="26" applyFont="1" applyFill="1" applyBorder="1" applyAlignment="1">
      <alignment horizontal="right"/>
    </xf>
    <xf numFmtId="185" fontId="18" fillId="0" borderId="121" xfId="26" applyFont="1" applyFill="1" applyBorder="1" applyAlignment="1">
      <alignment horizontal="right"/>
    </xf>
    <xf numFmtId="185" fontId="18" fillId="0" borderId="124" xfId="26" applyFont="1" applyFill="1" applyBorder="1" applyAlignment="1">
      <alignment horizontal="right"/>
    </xf>
    <xf numFmtId="185" fontId="18" fillId="0" borderId="126" xfId="26" applyFont="1" applyFill="1" applyBorder="1" applyAlignment="1">
      <alignment horizontal="right"/>
    </xf>
    <xf numFmtId="185" fontId="18" fillId="0" borderId="287" xfId="26" applyFont="1" applyFill="1" applyBorder="1" applyAlignment="1">
      <alignment horizontal="right"/>
    </xf>
    <xf numFmtId="190" fontId="18" fillId="0" borderId="288" xfId="26" applyNumberFormat="1" applyFont="1" applyBorder="1" applyAlignment="1">
      <alignment horizontal="right"/>
    </xf>
    <xf numFmtId="190" fontId="18" fillId="0" borderId="375" xfId="26" applyNumberFormat="1" applyFont="1" applyBorder="1" applyAlignment="1">
      <alignment horizontal="right"/>
    </xf>
    <xf numFmtId="185" fontId="18" fillId="0" borderId="376" xfId="26" applyFont="1" applyFill="1" applyBorder="1" applyAlignment="1">
      <alignment horizontal="right"/>
    </xf>
    <xf numFmtId="185" fontId="18" fillId="0" borderId="125" xfId="26" applyFont="1" applyFill="1" applyBorder="1" applyAlignment="1">
      <alignment horizontal="right"/>
    </xf>
    <xf numFmtId="185" fontId="18" fillId="0" borderId="377" xfId="26" applyFont="1" applyFill="1" applyBorder="1" applyAlignment="1">
      <alignment horizontal="right"/>
    </xf>
    <xf numFmtId="190" fontId="18" fillId="0" borderId="378" xfId="26" applyNumberFormat="1" applyFont="1" applyBorder="1" applyAlignment="1">
      <alignment horizontal="right"/>
    </xf>
    <xf numFmtId="190" fontId="18" fillId="0" borderId="379" xfId="26" applyNumberFormat="1" applyFont="1" applyBorder="1" applyAlignment="1">
      <alignment horizontal="right"/>
    </xf>
    <xf numFmtId="185" fontId="18" fillId="0" borderId="380" xfId="26" applyFont="1" applyFill="1" applyBorder="1" applyAlignment="1">
      <alignment horizontal="right"/>
    </xf>
    <xf numFmtId="190" fontId="18" fillId="0" borderId="291" xfId="26" applyNumberFormat="1" applyFont="1" applyBorder="1" applyAlignment="1">
      <alignment horizontal="right"/>
    </xf>
    <xf numFmtId="0" fontId="51" fillId="0" borderId="0" xfId="13" applyFont="1" applyFill="1"/>
    <xf numFmtId="0" fontId="18" fillId="0" borderId="255" xfId="13" applyFont="1" applyFill="1" applyBorder="1"/>
    <xf numFmtId="185" fontId="18" fillId="0" borderId="35" xfId="26" applyFont="1" applyFill="1" applyBorder="1" applyAlignment="1">
      <alignment horizontal="right"/>
    </xf>
    <xf numFmtId="185" fontId="18" fillId="0" borderId="381" xfId="26" applyFont="1" applyFill="1" applyBorder="1" applyAlignment="1">
      <alignment horizontal="right"/>
    </xf>
    <xf numFmtId="185" fontId="18" fillId="0" borderId="382" xfId="26" applyFont="1" applyFill="1" applyBorder="1" applyAlignment="1">
      <alignment horizontal="right"/>
    </xf>
    <xf numFmtId="185" fontId="18" fillId="0" borderId="258" xfId="26" applyFont="1" applyFill="1" applyBorder="1" applyAlignment="1">
      <alignment horizontal="right"/>
    </xf>
    <xf numFmtId="185" fontId="18" fillId="0" borderId="379" xfId="26" applyFont="1" applyFill="1" applyBorder="1" applyAlignment="1">
      <alignment horizontal="right"/>
    </xf>
    <xf numFmtId="185" fontId="18" fillId="0" borderId="259" xfId="26" applyFont="1" applyFill="1" applyBorder="1" applyAlignment="1">
      <alignment horizontal="right"/>
    </xf>
    <xf numFmtId="190" fontId="18" fillId="0" borderId="217" xfId="26" applyNumberFormat="1" applyFont="1" applyBorder="1" applyAlignment="1">
      <alignment horizontal="right"/>
    </xf>
    <xf numFmtId="185" fontId="18" fillId="0" borderId="383" xfId="26" applyFont="1" applyFill="1" applyBorder="1" applyAlignment="1">
      <alignment horizontal="right"/>
    </xf>
    <xf numFmtId="185" fontId="18" fillId="0" borderId="291" xfId="26" applyFont="1" applyFill="1" applyBorder="1" applyAlignment="1">
      <alignment horizontal="right"/>
    </xf>
    <xf numFmtId="185" fontId="18" fillId="0" borderId="384" xfId="26" applyFont="1" applyFill="1" applyBorder="1" applyAlignment="1">
      <alignment horizontal="right"/>
    </xf>
    <xf numFmtId="190" fontId="18" fillId="0" borderId="385" xfId="26" applyNumberFormat="1" applyFont="1" applyBorder="1" applyAlignment="1">
      <alignment horizontal="right"/>
    </xf>
    <xf numFmtId="0" fontId="18" fillId="0" borderId="303" xfId="13" applyFont="1" applyFill="1" applyBorder="1"/>
    <xf numFmtId="185" fontId="18" fillId="0" borderId="234" xfId="26" applyFont="1" applyFill="1" applyBorder="1" applyAlignment="1">
      <alignment horizontal="right"/>
    </xf>
    <xf numFmtId="185" fontId="18" fillId="0" borderId="386" xfId="26" applyFont="1" applyFill="1" applyBorder="1" applyAlignment="1">
      <alignment horizontal="right"/>
    </xf>
    <xf numFmtId="185" fontId="18" fillId="0" borderId="387" xfId="26" applyFont="1" applyFill="1" applyBorder="1" applyAlignment="1">
      <alignment horizontal="right"/>
    </xf>
    <xf numFmtId="185" fontId="18" fillId="0" borderId="388" xfId="26" applyFont="1" applyFill="1" applyBorder="1" applyAlignment="1">
      <alignment horizontal="right"/>
    </xf>
    <xf numFmtId="185" fontId="18" fillId="0" borderId="389" xfId="26" applyFont="1" applyFill="1" applyBorder="1" applyAlignment="1">
      <alignment horizontal="right"/>
    </xf>
    <xf numFmtId="185" fontId="18" fillId="0" borderId="390" xfId="26" applyFont="1" applyFill="1" applyBorder="1" applyAlignment="1">
      <alignment horizontal="right"/>
    </xf>
    <xf numFmtId="190" fontId="18" fillId="0" borderId="221" xfId="26" applyNumberFormat="1" applyFont="1" applyBorder="1" applyAlignment="1">
      <alignment horizontal="right"/>
    </xf>
    <xf numFmtId="185" fontId="18" fillId="0" borderId="391" xfId="26" applyFont="1" applyFill="1" applyBorder="1" applyAlignment="1">
      <alignment horizontal="right"/>
    </xf>
    <xf numFmtId="185" fontId="18" fillId="0" borderId="392" xfId="26" applyFont="1" applyFill="1" applyBorder="1" applyAlignment="1">
      <alignment horizontal="right"/>
    </xf>
    <xf numFmtId="185" fontId="18" fillId="0" borderId="393" xfId="26" applyFont="1" applyFill="1" applyBorder="1" applyAlignment="1">
      <alignment horizontal="right"/>
    </xf>
    <xf numFmtId="190" fontId="18" fillId="0" borderId="394" xfId="26" applyNumberFormat="1" applyFont="1" applyBorder="1" applyAlignment="1">
      <alignment horizontal="right"/>
    </xf>
    <xf numFmtId="190" fontId="18" fillId="0" borderId="275" xfId="26" applyNumberFormat="1" applyFont="1" applyBorder="1" applyAlignment="1">
      <alignment horizontal="right"/>
    </xf>
    <xf numFmtId="0" fontId="18" fillId="0" borderId="395" xfId="13" applyFont="1" applyFill="1" applyBorder="1"/>
    <xf numFmtId="185" fontId="18" fillId="0" borderId="396" xfId="26" applyFont="1" applyFill="1" applyBorder="1" applyAlignment="1">
      <alignment horizontal="right"/>
    </xf>
    <xf numFmtId="185" fontId="18" fillId="0" borderId="397" xfId="26" applyFont="1" applyFill="1" applyBorder="1" applyAlignment="1">
      <alignment horizontal="right"/>
    </xf>
    <xf numFmtId="185" fontId="18" fillId="0" borderId="398" xfId="26" applyFont="1" applyFill="1" applyBorder="1" applyAlignment="1">
      <alignment horizontal="right"/>
    </xf>
    <xf numFmtId="185" fontId="18" fillId="0" borderId="399" xfId="26" applyFont="1" applyFill="1" applyBorder="1" applyAlignment="1">
      <alignment horizontal="right"/>
    </xf>
    <xf numFmtId="185" fontId="18" fillId="0" borderId="400" xfId="26" applyFont="1" applyFill="1" applyBorder="1" applyAlignment="1">
      <alignment horizontal="right"/>
    </xf>
    <xf numFmtId="190" fontId="18" fillId="0" borderId="401" xfId="26" applyNumberFormat="1" applyFont="1" applyBorder="1" applyAlignment="1">
      <alignment horizontal="right"/>
    </xf>
    <xf numFmtId="190" fontId="18" fillId="0" borderId="402" xfId="26" applyNumberFormat="1" applyFont="1" applyBorder="1" applyAlignment="1">
      <alignment horizontal="right"/>
    </xf>
    <xf numFmtId="185" fontId="18" fillId="0" borderId="403" xfId="26" applyFont="1" applyFill="1" applyBorder="1" applyAlignment="1">
      <alignment horizontal="right"/>
    </xf>
    <xf numFmtId="185" fontId="18" fillId="0" borderId="404" xfId="26" applyFont="1" applyFill="1" applyBorder="1" applyAlignment="1">
      <alignment horizontal="right"/>
    </xf>
    <xf numFmtId="185" fontId="18" fillId="0" borderId="405" xfId="26" applyFont="1" applyFill="1" applyBorder="1" applyAlignment="1">
      <alignment horizontal="right"/>
    </xf>
    <xf numFmtId="190" fontId="18" fillId="0" borderId="406" xfId="26" applyNumberFormat="1" applyFont="1" applyBorder="1" applyAlignment="1">
      <alignment horizontal="right"/>
    </xf>
    <xf numFmtId="190" fontId="18" fillId="0" borderId="399" xfId="26" applyNumberFormat="1" applyFont="1" applyBorder="1" applyAlignment="1">
      <alignment horizontal="right"/>
    </xf>
    <xf numFmtId="190" fontId="18" fillId="0" borderId="407" xfId="26" applyNumberFormat="1" applyFont="1" applyBorder="1" applyAlignment="1">
      <alignment horizontal="right"/>
    </xf>
    <xf numFmtId="190" fontId="18" fillId="0" borderId="123" xfId="26" applyNumberFormat="1" applyFont="1" applyBorder="1" applyAlignment="1">
      <alignment horizontal="right"/>
    </xf>
    <xf numFmtId="190" fontId="18" fillId="0" borderId="408" xfId="26" applyNumberFormat="1" applyFont="1" applyBorder="1" applyAlignment="1">
      <alignment horizontal="right"/>
    </xf>
    <xf numFmtId="185" fontId="18" fillId="0" borderId="352" xfId="26" applyFont="1" applyFill="1" applyBorder="1" applyAlignment="1">
      <alignment horizontal="right"/>
    </xf>
    <xf numFmtId="190" fontId="18" fillId="0" borderId="409" xfId="26" applyNumberFormat="1" applyFont="1" applyBorder="1" applyAlignment="1">
      <alignment horizontal="right"/>
    </xf>
    <xf numFmtId="190" fontId="18" fillId="0" borderId="389" xfId="26" applyNumberFormat="1" applyFont="1" applyBorder="1" applyAlignment="1">
      <alignment horizontal="right"/>
    </xf>
    <xf numFmtId="0" fontId="18" fillId="0" borderId="410" xfId="13" applyFont="1" applyFill="1" applyBorder="1"/>
    <xf numFmtId="185" fontId="18" fillId="0" borderId="411" xfId="26" applyFont="1" applyFill="1" applyBorder="1" applyAlignment="1">
      <alignment horizontal="right"/>
    </xf>
    <xf numFmtId="185" fontId="18" fillId="0" borderId="412" xfId="26" applyFont="1" applyFill="1" applyBorder="1" applyAlignment="1">
      <alignment horizontal="right"/>
    </xf>
    <xf numFmtId="185" fontId="18" fillId="0" borderId="413" xfId="26" applyFont="1" applyFill="1" applyBorder="1" applyAlignment="1">
      <alignment horizontal="right"/>
    </xf>
    <xf numFmtId="185" fontId="18" fillId="0" borderId="414" xfId="26" applyFont="1" applyFill="1" applyBorder="1" applyAlignment="1">
      <alignment horizontal="right"/>
    </xf>
    <xf numFmtId="190" fontId="18" fillId="0" borderId="415" xfId="26" applyNumberFormat="1" applyFont="1" applyBorder="1" applyAlignment="1">
      <alignment horizontal="right"/>
    </xf>
    <xf numFmtId="190" fontId="18" fillId="0" borderId="416" xfId="26" applyNumberFormat="1" applyFont="1" applyBorder="1" applyAlignment="1">
      <alignment horizontal="right"/>
    </xf>
    <xf numFmtId="185" fontId="18" fillId="0" borderId="417" xfId="26" applyFont="1" applyFill="1" applyBorder="1" applyAlignment="1">
      <alignment horizontal="right"/>
    </xf>
    <xf numFmtId="185" fontId="18" fillId="0" borderId="418" xfId="26" applyFont="1" applyFill="1" applyBorder="1" applyAlignment="1">
      <alignment horizontal="right"/>
    </xf>
    <xf numFmtId="190" fontId="18" fillId="0" borderId="419" xfId="26" applyNumberFormat="1" applyFont="1" applyBorder="1" applyAlignment="1">
      <alignment horizontal="right"/>
    </xf>
    <xf numFmtId="190" fontId="18" fillId="0" borderId="420" xfId="26" applyNumberFormat="1" applyFont="1" applyBorder="1" applyAlignment="1">
      <alignment horizontal="right"/>
    </xf>
    <xf numFmtId="0" fontId="18" fillId="0" borderId="243" xfId="13" applyFont="1" applyFill="1" applyBorder="1"/>
    <xf numFmtId="185" fontId="18" fillId="0" borderId="421" xfId="26" applyFont="1" applyFill="1" applyBorder="1" applyAlignment="1">
      <alignment horizontal="right"/>
    </xf>
    <xf numFmtId="185" fontId="18" fillId="0" borderId="24" xfId="26" applyFont="1" applyFill="1" applyBorder="1" applyAlignment="1">
      <alignment horizontal="right"/>
    </xf>
    <xf numFmtId="185" fontId="18" fillId="0" borderId="23" xfId="26" applyFont="1" applyFill="1" applyBorder="1" applyAlignment="1">
      <alignment horizontal="right"/>
    </xf>
    <xf numFmtId="185" fontId="18" fillId="0" borderId="26" xfId="26" applyFont="1" applyFill="1" applyBorder="1" applyAlignment="1">
      <alignment horizontal="right"/>
    </xf>
    <xf numFmtId="185" fontId="18" fillId="0" borderId="3" xfId="26" applyFont="1" applyFill="1" applyBorder="1" applyAlignment="1">
      <alignment horizontal="right"/>
    </xf>
    <xf numFmtId="190" fontId="18" fillId="0" borderId="14" xfId="26" applyNumberFormat="1" applyFont="1" applyBorder="1" applyAlignment="1">
      <alignment horizontal="right"/>
    </xf>
    <xf numFmtId="190" fontId="18" fillId="0" borderId="422" xfId="26" applyNumberFormat="1" applyFont="1" applyBorder="1" applyAlignment="1">
      <alignment horizontal="right"/>
    </xf>
    <xf numFmtId="185" fontId="18" fillId="0" borderId="423" xfId="26" applyFont="1" applyFill="1" applyBorder="1" applyAlignment="1">
      <alignment horizontal="right"/>
    </xf>
    <xf numFmtId="185" fontId="18" fillId="0" borderId="19" xfId="26" applyFont="1" applyFill="1" applyBorder="1" applyAlignment="1">
      <alignment horizontal="right"/>
    </xf>
    <xf numFmtId="185" fontId="18" fillId="0" borderId="88" xfId="26" applyFont="1" applyFill="1" applyBorder="1" applyAlignment="1">
      <alignment horizontal="right"/>
    </xf>
    <xf numFmtId="190" fontId="18" fillId="0" borderId="424" xfId="26" applyNumberFormat="1" applyFont="1" applyBorder="1" applyAlignment="1">
      <alignment horizontal="right"/>
    </xf>
    <xf numFmtId="190" fontId="18" fillId="0" borderId="85" xfId="26" applyNumberFormat="1" applyFont="1" applyBorder="1" applyAlignment="1">
      <alignment horizontal="right"/>
    </xf>
    <xf numFmtId="185" fontId="18" fillId="0" borderId="425" xfId="26" applyFont="1" applyFill="1" applyBorder="1" applyAlignment="1">
      <alignment horizontal="right"/>
    </xf>
    <xf numFmtId="190" fontId="18" fillId="0" borderId="26" xfId="26" applyNumberFormat="1" applyFont="1" applyBorder="1" applyAlignment="1">
      <alignment horizontal="right"/>
    </xf>
    <xf numFmtId="185" fontId="18" fillId="0" borderId="53" xfId="26" applyFont="1" applyFill="1" applyBorder="1" applyAlignment="1">
      <alignment horizontal="right"/>
    </xf>
    <xf numFmtId="190" fontId="18" fillId="0" borderId="426" xfId="26" applyNumberFormat="1" applyFont="1" applyBorder="1" applyAlignment="1">
      <alignment horizontal="right"/>
    </xf>
    <xf numFmtId="190" fontId="18" fillId="0" borderId="126" xfId="26" applyNumberFormat="1" applyFont="1" applyBorder="1" applyAlignment="1">
      <alignment horizontal="right"/>
    </xf>
    <xf numFmtId="190" fontId="18" fillId="0" borderId="125" xfId="26" applyNumberFormat="1" applyFont="1" applyBorder="1" applyAlignment="1">
      <alignment horizontal="right"/>
    </xf>
    <xf numFmtId="185" fontId="18" fillId="0" borderId="427" xfId="26" applyFont="1" applyFill="1" applyBorder="1" applyAlignment="1">
      <alignment horizontal="right"/>
    </xf>
    <xf numFmtId="185" fontId="18" fillId="0" borderId="428" xfId="26" applyFont="1" applyFill="1" applyBorder="1" applyAlignment="1">
      <alignment horizontal="right"/>
    </xf>
    <xf numFmtId="190" fontId="18" fillId="0" borderId="350" xfId="26" applyNumberFormat="1" applyFont="1" applyBorder="1" applyAlignment="1">
      <alignment horizontal="right"/>
    </xf>
    <xf numFmtId="185" fontId="18" fillId="0" borderId="429" xfId="26" applyFont="1" applyFill="1" applyBorder="1" applyAlignment="1">
      <alignment horizontal="right"/>
    </xf>
    <xf numFmtId="190" fontId="18" fillId="0" borderId="21" xfId="26" applyNumberFormat="1" applyFont="1" applyBorder="1" applyAlignment="1">
      <alignment horizontal="right"/>
    </xf>
    <xf numFmtId="190" fontId="18" fillId="0" borderId="430" xfId="26" applyNumberFormat="1" applyFont="1" applyBorder="1" applyAlignment="1">
      <alignment horizontal="right"/>
    </xf>
    <xf numFmtId="185" fontId="18" fillId="0" borderId="22" xfId="26" applyFont="1" applyFill="1" applyBorder="1" applyAlignment="1">
      <alignment horizontal="right"/>
    </xf>
    <xf numFmtId="0" fontId="18" fillId="0" borderId="246" xfId="13" applyFont="1" applyFill="1" applyBorder="1"/>
    <xf numFmtId="185" fontId="18" fillId="0" borderId="431" xfId="26" applyFont="1" applyFill="1" applyBorder="1" applyAlignment="1">
      <alignment horizontal="right"/>
    </xf>
    <xf numFmtId="185" fontId="18" fillId="0" borderId="432" xfId="26" applyFont="1" applyFill="1" applyBorder="1" applyAlignment="1">
      <alignment horizontal="right"/>
    </xf>
    <xf numFmtId="185" fontId="18" fillId="0" borderId="249" xfId="26" applyFont="1" applyFill="1" applyBorder="1" applyAlignment="1">
      <alignment horizontal="right"/>
    </xf>
    <xf numFmtId="185" fontId="18" fillId="0" borderId="250" xfId="26" applyFont="1" applyFill="1" applyBorder="1" applyAlignment="1">
      <alignment horizontal="right"/>
    </xf>
    <xf numFmtId="190" fontId="18" fillId="0" borderId="433" xfId="26" applyNumberFormat="1" applyFont="1" applyBorder="1" applyAlignment="1">
      <alignment horizontal="right"/>
    </xf>
    <xf numFmtId="190" fontId="18" fillId="0" borderId="434" xfId="26" applyNumberFormat="1" applyFont="1" applyBorder="1" applyAlignment="1">
      <alignment horizontal="right"/>
    </xf>
    <xf numFmtId="185" fontId="18" fillId="0" borderId="435" xfId="26" applyFont="1" applyFill="1" applyBorder="1" applyAlignment="1">
      <alignment horizontal="right"/>
    </xf>
    <xf numFmtId="185" fontId="18" fillId="0" borderId="436" xfId="26" applyFont="1" applyFill="1" applyBorder="1" applyAlignment="1">
      <alignment horizontal="right"/>
    </xf>
    <xf numFmtId="185" fontId="18" fillId="0" borderId="437" xfId="26" applyFont="1" applyFill="1" applyBorder="1" applyAlignment="1">
      <alignment horizontal="right"/>
    </xf>
    <xf numFmtId="190" fontId="18" fillId="0" borderId="438" xfId="26" applyNumberFormat="1" applyFont="1" applyBorder="1" applyAlignment="1">
      <alignment horizontal="right"/>
    </xf>
    <xf numFmtId="185" fontId="18" fillId="0" borderId="439" xfId="26" applyFont="1" applyFill="1" applyBorder="1" applyAlignment="1">
      <alignment horizontal="right"/>
    </xf>
    <xf numFmtId="185" fontId="18" fillId="0" borderId="353" xfId="26" applyFont="1" applyFill="1" applyBorder="1" applyAlignment="1">
      <alignment horizontal="right"/>
    </xf>
    <xf numFmtId="190" fontId="18" fillId="0" borderId="22" xfId="26" applyNumberFormat="1" applyFont="1" applyBorder="1" applyAlignment="1">
      <alignment horizontal="right"/>
    </xf>
    <xf numFmtId="190" fontId="18" fillId="0" borderId="16" xfId="26" applyNumberFormat="1" applyFont="1" applyBorder="1" applyAlignment="1">
      <alignment horizontal="right"/>
    </xf>
    <xf numFmtId="190" fontId="18" fillId="0" borderId="439" xfId="26" applyNumberFormat="1" applyFont="1" applyBorder="1" applyAlignment="1">
      <alignment horizontal="right"/>
    </xf>
    <xf numFmtId="0" fontId="18" fillId="0" borderId="271" xfId="13" applyFont="1" applyFill="1" applyBorder="1"/>
    <xf numFmtId="185" fontId="18" fillId="0" borderId="440" xfId="26" applyFont="1" applyFill="1" applyBorder="1" applyAlignment="1">
      <alignment horizontal="right"/>
    </xf>
    <xf numFmtId="185" fontId="18" fillId="0" borderId="441" xfId="26" applyFont="1" applyFill="1" applyBorder="1" applyAlignment="1">
      <alignment horizontal="right"/>
    </xf>
    <xf numFmtId="185" fontId="18" fillId="0" borderId="274" xfId="26" applyFont="1" applyFill="1" applyBorder="1" applyAlignment="1">
      <alignment horizontal="right"/>
    </xf>
    <xf numFmtId="185" fontId="18" fillId="0" borderId="442" xfId="26" applyFont="1" applyFill="1" applyBorder="1" applyAlignment="1">
      <alignment horizontal="right"/>
    </xf>
    <xf numFmtId="185" fontId="18" fillId="0" borderId="276" xfId="26" applyFont="1" applyFill="1" applyBorder="1" applyAlignment="1">
      <alignment horizontal="right"/>
    </xf>
    <xf numFmtId="190" fontId="18" fillId="0" borderId="443" xfId="26" applyNumberFormat="1" applyFont="1" applyBorder="1" applyAlignment="1">
      <alignment horizontal="right"/>
    </xf>
    <xf numFmtId="185" fontId="18" fillId="0" borderId="444" xfId="26" applyFont="1" applyFill="1" applyBorder="1" applyAlignment="1">
      <alignment horizontal="right"/>
    </xf>
    <xf numFmtId="185" fontId="18" fillId="0" borderId="445" xfId="26" applyFont="1" applyFill="1" applyBorder="1" applyAlignment="1">
      <alignment horizontal="right"/>
    </xf>
    <xf numFmtId="185" fontId="18" fillId="0" borderId="446" xfId="26" applyFont="1" applyFill="1" applyBorder="1" applyAlignment="1">
      <alignment horizontal="right"/>
    </xf>
    <xf numFmtId="190" fontId="18" fillId="0" borderId="353" xfId="26" applyNumberFormat="1" applyFont="1" applyBorder="1" applyAlignment="1">
      <alignment horizontal="right"/>
    </xf>
    <xf numFmtId="190" fontId="18" fillId="0" borderId="447" xfId="26" applyNumberFormat="1" applyFont="1" applyBorder="1" applyAlignment="1">
      <alignment horizontal="right"/>
    </xf>
    <xf numFmtId="185" fontId="14" fillId="0" borderId="0" xfId="26" applyFont="1" applyFill="1"/>
    <xf numFmtId="185" fontId="18" fillId="0" borderId="0" xfId="27" applyFont="1" applyFill="1"/>
    <xf numFmtId="190" fontId="18" fillId="0" borderId="0" xfId="13" applyNumberFormat="1" applyFont="1" applyFill="1"/>
    <xf numFmtId="0" fontId="10" fillId="0" borderId="0" xfId="25" applyFont="1" applyFill="1"/>
    <xf numFmtId="0" fontId="12" fillId="0" borderId="0" xfId="25" applyFont="1" applyFill="1"/>
    <xf numFmtId="185" fontId="10" fillId="0" borderId="0" xfId="25" applyNumberFormat="1" applyFont="1"/>
    <xf numFmtId="191" fontId="10" fillId="0" borderId="0" xfId="25" applyNumberFormat="1" applyFont="1"/>
    <xf numFmtId="0" fontId="8" fillId="0" borderId="1" xfId="25" applyFont="1" applyFill="1" applyBorder="1"/>
    <xf numFmtId="0" fontId="8" fillId="0" borderId="8" xfId="25" applyFont="1" applyFill="1" applyBorder="1"/>
    <xf numFmtId="0" fontId="4" fillId="0" borderId="236" xfId="25" applyFont="1" applyFill="1" applyBorder="1"/>
    <xf numFmtId="0" fontId="4" fillId="0" borderId="237" xfId="25" applyFont="1" applyFill="1" applyBorder="1"/>
    <xf numFmtId="0" fontId="8" fillId="0" borderId="141" xfId="25" applyFont="1" applyBorder="1"/>
    <xf numFmtId="0" fontId="4" fillId="0" borderId="448" xfId="25" applyFont="1" applyFill="1" applyBorder="1"/>
    <xf numFmtId="0" fontId="8" fillId="0" borderId="449" xfId="25" applyFont="1" applyBorder="1"/>
    <xf numFmtId="0" fontId="8" fillId="0" borderId="449" xfId="25" applyFont="1" applyBorder="1" applyAlignment="1">
      <alignment horizontal="right"/>
    </xf>
    <xf numFmtId="0" fontId="8" fillId="0" borderId="184" xfId="25" applyFont="1" applyBorder="1"/>
    <xf numFmtId="0" fontId="8" fillId="0" borderId="190" xfId="25" applyFont="1" applyBorder="1"/>
    <xf numFmtId="0" fontId="8" fillId="0" borderId="11" xfId="25" applyFont="1" applyFill="1" applyBorder="1"/>
    <xf numFmtId="0" fontId="8" fillId="0" borderId="12" xfId="25" applyFont="1" applyFill="1" applyBorder="1"/>
    <xf numFmtId="0" fontId="4" fillId="0" borderId="450" xfId="25" applyFont="1" applyFill="1" applyBorder="1"/>
    <xf numFmtId="0" fontId="8" fillId="0" borderId="313" xfId="25" applyFont="1" applyBorder="1"/>
    <xf numFmtId="0" fontId="8" fillId="0" borderId="305" xfId="25" applyFont="1" applyBorder="1"/>
    <xf numFmtId="0" fontId="18" fillId="0" borderId="305" xfId="25" applyFont="1" applyBorder="1" applyAlignment="1">
      <alignment horizontal="right"/>
    </xf>
    <xf numFmtId="0" fontId="18" fillId="0" borderId="0" xfId="25" applyFont="1" applyBorder="1" applyAlignment="1">
      <alignment horizontal="right"/>
    </xf>
    <xf numFmtId="0" fontId="4" fillId="0" borderId="451" xfId="25" applyFont="1" applyFill="1" applyBorder="1"/>
    <xf numFmtId="0" fontId="8" fillId="0" borderId="304" xfId="25" applyFont="1" applyBorder="1"/>
    <xf numFmtId="0" fontId="4" fillId="0" borderId="296" xfId="25" applyFont="1" applyBorder="1"/>
    <xf numFmtId="0" fontId="8" fillId="0" borderId="295" xfId="25" applyFont="1" applyBorder="1"/>
    <xf numFmtId="0" fontId="18" fillId="0" borderId="137" xfId="25" applyFont="1" applyBorder="1" applyAlignment="1">
      <alignment horizontal="right"/>
    </xf>
    <xf numFmtId="0" fontId="36" fillId="0" borderId="147" xfId="25" applyNumberFormat="1" applyFont="1" applyFill="1" applyBorder="1" applyAlignment="1">
      <alignment horizontal="center"/>
    </xf>
    <xf numFmtId="0" fontId="36" fillId="0" borderId="452" xfId="25" applyNumberFormat="1" applyFont="1" applyBorder="1" applyAlignment="1">
      <alignment horizontal="center"/>
    </xf>
    <xf numFmtId="0" fontId="36" fillId="0" borderId="84" xfId="25" applyNumberFormat="1" applyFont="1" applyBorder="1" applyAlignment="1">
      <alignment horizontal="center"/>
    </xf>
    <xf numFmtId="0" fontId="36" fillId="0" borderId="77" xfId="25" applyNumberFormat="1" applyFont="1" applyBorder="1" applyAlignment="1">
      <alignment horizontal="center" wrapText="1"/>
    </xf>
    <xf numFmtId="0" fontId="36" fillId="0" borderId="11" xfId="25" applyNumberFormat="1" applyFont="1" applyBorder="1" applyAlignment="1">
      <alignment horizontal="center" wrapText="1"/>
    </xf>
    <xf numFmtId="0" fontId="36" fillId="0" borderId="14" xfId="25" applyNumberFormat="1" applyFont="1" applyBorder="1" applyAlignment="1">
      <alignment horizontal="center" wrapText="1"/>
    </xf>
    <xf numFmtId="0" fontId="36" fillId="0" borderId="86" xfId="25" applyNumberFormat="1" applyFont="1" applyBorder="1" applyAlignment="1">
      <alignment horizontal="center" wrapText="1"/>
    </xf>
    <xf numFmtId="0" fontId="36" fillId="0" borderId="87" xfId="25" applyNumberFormat="1" applyFont="1" applyBorder="1" applyAlignment="1">
      <alignment horizontal="center" wrapText="1"/>
    </xf>
    <xf numFmtId="0" fontId="36" fillId="0" borderId="15" xfId="25" applyNumberFormat="1" applyFont="1" applyBorder="1" applyAlignment="1">
      <alignment horizontal="center" wrapText="1"/>
    </xf>
    <xf numFmtId="0" fontId="36" fillId="0" borderId="16" xfId="25" applyNumberFormat="1" applyFont="1" applyBorder="1" applyAlignment="1">
      <alignment horizontal="center" wrapText="1"/>
    </xf>
    <xf numFmtId="0" fontId="36" fillId="0" borderId="453" xfId="25" applyNumberFormat="1" applyFont="1" applyBorder="1" applyAlignment="1">
      <alignment horizontal="center" wrapText="1"/>
    </xf>
    <xf numFmtId="0" fontId="36" fillId="0" borderId="79" xfId="25" applyNumberFormat="1" applyFont="1" applyBorder="1" applyAlignment="1">
      <alignment horizontal="center" wrapText="1"/>
    </xf>
    <xf numFmtId="0" fontId="36" fillId="0" borderId="13" xfId="25" applyNumberFormat="1" applyFont="1" applyBorder="1" applyAlignment="1">
      <alignment horizontal="center" wrapText="1"/>
    </xf>
    <xf numFmtId="0" fontId="36" fillId="0" borderId="12" xfId="25" applyNumberFormat="1" applyFont="1" applyBorder="1" applyAlignment="1">
      <alignment horizontal="center" wrapText="1"/>
    </xf>
    <xf numFmtId="0" fontId="36" fillId="0" borderId="0" xfId="25" applyNumberFormat="1" applyFont="1"/>
    <xf numFmtId="0" fontId="36" fillId="0" borderId="0" xfId="25" applyNumberFormat="1" applyFont="1" applyBorder="1" applyAlignment="1">
      <alignment horizontal="center"/>
    </xf>
    <xf numFmtId="0" fontId="18" fillId="0" borderId="8" xfId="25" applyFont="1" applyBorder="1" applyAlignment="1"/>
    <xf numFmtId="185" fontId="18" fillId="0" borderId="244" xfId="26" applyFont="1" applyFill="1" applyBorder="1" applyAlignment="1">
      <alignment horizontal="right"/>
    </xf>
    <xf numFmtId="185" fontId="18" fillId="0" borderId="454" xfId="26" applyFont="1" applyBorder="1" applyAlignment="1">
      <alignment horizontal="right"/>
    </xf>
    <xf numFmtId="185" fontId="18" fillId="0" borderId="23" xfId="26" applyFont="1" applyBorder="1" applyAlignment="1">
      <alignment horizontal="right"/>
    </xf>
    <xf numFmtId="185" fontId="18" fillId="0" borderId="6" xfId="26" applyFont="1" applyBorder="1" applyAlignment="1">
      <alignment horizontal="right"/>
    </xf>
    <xf numFmtId="185" fontId="18" fillId="0" borderId="1" xfId="26" applyFont="1" applyBorder="1" applyAlignment="1">
      <alignment horizontal="right"/>
    </xf>
    <xf numFmtId="190" fontId="18" fillId="0" borderId="334" xfId="26" applyNumberFormat="1" applyFont="1" applyBorder="1" applyAlignment="1">
      <alignment horizontal="right"/>
    </xf>
    <xf numFmtId="185" fontId="18" fillId="0" borderId="20" xfId="26" applyFont="1" applyBorder="1" applyAlignment="1">
      <alignment horizontal="right"/>
    </xf>
    <xf numFmtId="185" fontId="18" fillId="0" borderId="7" xfId="26" applyFont="1" applyBorder="1" applyAlignment="1">
      <alignment horizontal="right"/>
    </xf>
    <xf numFmtId="190" fontId="18" fillId="0" borderId="4" xfId="25" applyNumberFormat="1" applyFont="1" applyBorder="1" applyAlignment="1">
      <alignment horizontal="right"/>
    </xf>
    <xf numFmtId="190" fontId="18" fillId="0" borderId="6" xfId="25" applyNumberFormat="1" applyFont="1" applyBorder="1" applyAlignment="1">
      <alignment horizontal="right"/>
    </xf>
    <xf numFmtId="185" fontId="18" fillId="0" borderId="455" xfId="26" applyFont="1" applyBorder="1" applyAlignment="1">
      <alignment horizontal="right"/>
    </xf>
    <xf numFmtId="185" fontId="18" fillId="0" borderId="283" xfId="26" applyFont="1" applyBorder="1" applyAlignment="1">
      <alignment horizontal="right"/>
    </xf>
    <xf numFmtId="185" fontId="18" fillId="0" borderId="456" xfId="26" applyFont="1" applyBorder="1" applyAlignment="1">
      <alignment horizontal="right"/>
    </xf>
    <xf numFmtId="190" fontId="18" fillId="0" borderId="2" xfId="25" applyNumberFormat="1" applyFont="1" applyBorder="1" applyAlignment="1">
      <alignment horizontal="right"/>
    </xf>
    <xf numFmtId="190" fontId="18" fillId="0" borderId="19" xfId="25" applyNumberFormat="1" applyFont="1" applyBorder="1" applyAlignment="1">
      <alignment horizontal="right"/>
    </xf>
    <xf numFmtId="192" fontId="18" fillId="0" borderId="0" xfId="25" applyNumberFormat="1" applyFont="1" applyBorder="1"/>
    <xf numFmtId="185" fontId="18" fillId="0" borderId="245" xfId="26" applyFont="1" applyFill="1" applyBorder="1" applyAlignment="1">
      <alignment horizontal="right"/>
    </xf>
    <xf numFmtId="190" fontId="18" fillId="0" borderId="90" xfId="26" applyNumberFormat="1" applyFont="1" applyBorder="1" applyAlignment="1">
      <alignment horizontal="right"/>
    </xf>
    <xf numFmtId="185" fontId="18" fillId="0" borderId="25" xfId="26" applyFont="1" applyBorder="1" applyAlignment="1">
      <alignment horizontal="right"/>
    </xf>
    <xf numFmtId="185" fontId="18" fillId="0" borderId="19" xfId="26" applyFont="1" applyBorder="1" applyAlignment="1">
      <alignment horizontal="right"/>
    </xf>
    <xf numFmtId="0" fontId="18" fillId="0" borderId="27" xfId="25" applyFont="1" applyFill="1" applyBorder="1"/>
    <xf numFmtId="185" fontId="18" fillId="0" borderId="148" xfId="26" applyNumberFormat="1" applyFont="1" applyFill="1" applyBorder="1" applyAlignment="1">
      <alignment horizontal="right"/>
    </xf>
    <xf numFmtId="185" fontId="18" fillId="0" borderId="457" xfId="26" applyFont="1" applyBorder="1" applyAlignment="1">
      <alignment horizontal="right"/>
    </xf>
    <xf numFmtId="185" fontId="18" fillId="0" borderId="28" xfId="26" applyFont="1" applyBorder="1" applyAlignment="1">
      <alignment horizontal="right"/>
    </xf>
    <xf numFmtId="185" fontId="18" fillId="0" borderId="31" xfId="26" applyFont="1" applyBorder="1" applyAlignment="1">
      <alignment horizontal="right"/>
    </xf>
    <xf numFmtId="185" fontId="18" fillId="0" borderId="27" xfId="26" applyFont="1" applyBorder="1" applyAlignment="1">
      <alignment horizontal="right"/>
    </xf>
    <xf numFmtId="190" fontId="18" fillId="0" borderId="30" xfId="26" applyNumberFormat="1" applyFont="1" applyBorder="1" applyAlignment="1">
      <alignment horizontal="right"/>
    </xf>
    <xf numFmtId="190" fontId="18" fillId="0" borderId="323" xfId="26" applyNumberFormat="1" applyFont="1" applyBorder="1" applyAlignment="1">
      <alignment horizontal="right"/>
    </xf>
    <xf numFmtId="185" fontId="18" fillId="0" borderId="33" xfId="26" applyFont="1" applyBorder="1" applyAlignment="1">
      <alignment horizontal="right"/>
    </xf>
    <xf numFmtId="190" fontId="18" fillId="0" borderId="30" xfId="25" applyNumberFormat="1" applyFont="1" applyBorder="1" applyAlignment="1">
      <alignment horizontal="right"/>
    </xf>
    <xf numFmtId="190" fontId="18" fillId="0" borderId="48" xfId="25" applyNumberFormat="1" applyFont="1" applyBorder="1" applyAlignment="1">
      <alignment horizontal="right"/>
    </xf>
    <xf numFmtId="190" fontId="18" fillId="0" borderId="148" xfId="25" applyNumberFormat="1" applyFont="1" applyBorder="1" applyAlignment="1">
      <alignment horizontal="right"/>
    </xf>
    <xf numFmtId="190" fontId="18" fillId="0" borderId="31" xfId="25" applyNumberFormat="1" applyFont="1" applyBorder="1" applyAlignment="1">
      <alignment horizontal="right"/>
    </xf>
    <xf numFmtId="0" fontId="18" fillId="0" borderId="35" xfId="25" applyFont="1" applyFill="1" applyBorder="1"/>
    <xf numFmtId="185" fontId="18" fillId="0" borderId="143" xfId="26" applyNumberFormat="1" applyFont="1" applyFill="1" applyBorder="1" applyAlignment="1">
      <alignment horizontal="right"/>
    </xf>
    <xf numFmtId="185" fontId="18" fillId="0" borderId="458" xfId="26" applyFont="1" applyBorder="1" applyAlignment="1">
      <alignment horizontal="right"/>
    </xf>
    <xf numFmtId="185" fontId="18" fillId="0" borderId="36" xfId="26" applyFont="1" applyBorder="1" applyAlignment="1">
      <alignment horizontal="right"/>
    </xf>
    <xf numFmtId="185" fontId="18" fillId="0" borderId="39" xfId="26" applyFont="1" applyBorder="1" applyAlignment="1">
      <alignment horizontal="right"/>
    </xf>
    <xf numFmtId="185" fontId="18" fillId="0" borderId="35" xfId="26" applyFont="1" applyBorder="1" applyAlignment="1">
      <alignment horizontal="right"/>
    </xf>
    <xf numFmtId="190" fontId="18" fillId="0" borderId="38" xfId="26" applyNumberFormat="1" applyFont="1" applyBorder="1" applyAlignment="1">
      <alignment horizontal="right"/>
    </xf>
    <xf numFmtId="190" fontId="18" fillId="0" borderId="94" xfId="26" applyNumberFormat="1" applyFont="1" applyBorder="1" applyAlignment="1">
      <alignment horizontal="right"/>
    </xf>
    <xf numFmtId="185" fontId="18" fillId="0" borderId="42" xfId="26" applyFont="1" applyBorder="1" applyAlignment="1">
      <alignment horizontal="right"/>
    </xf>
    <xf numFmtId="190" fontId="18" fillId="0" borderId="38" xfId="25" applyNumberFormat="1" applyFont="1" applyBorder="1" applyAlignment="1">
      <alignment horizontal="right"/>
    </xf>
    <xf numFmtId="190" fontId="18" fillId="0" borderId="39" xfId="25" applyNumberFormat="1" applyFont="1" applyBorder="1" applyAlignment="1">
      <alignment horizontal="right"/>
    </xf>
    <xf numFmtId="190" fontId="18" fillId="0" borderId="143" xfId="25" applyNumberFormat="1" applyFont="1" applyBorder="1" applyAlignment="1">
      <alignment horizontal="right"/>
    </xf>
    <xf numFmtId="185" fontId="18" fillId="0" borderId="143" xfId="26" applyFont="1" applyFill="1" applyBorder="1" applyAlignment="1">
      <alignment horizontal="right"/>
    </xf>
    <xf numFmtId="185" fontId="18" fillId="0" borderId="142" xfId="26" applyFont="1" applyBorder="1" applyAlignment="1">
      <alignment horizontal="right"/>
    </xf>
    <xf numFmtId="190" fontId="18" fillId="0" borderId="94" xfId="25" applyNumberFormat="1" applyFont="1" applyBorder="1" applyAlignment="1">
      <alignment horizontal="right"/>
    </xf>
    <xf numFmtId="185" fontId="18" fillId="0" borderId="40" xfId="26" applyFont="1" applyBorder="1" applyAlignment="1">
      <alignment horizontal="right"/>
    </xf>
    <xf numFmtId="0" fontId="18" fillId="0" borderId="234" xfId="25" applyFont="1" applyFill="1" applyBorder="1"/>
    <xf numFmtId="185" fontId="18" fillId="0" borderId="231" xfId="26" applyFont="1" applyFill="1" applyBorder="1" applyAlignment="1">
      <alignment horizontal="right"/>
    </xf>
    <xf numFmtId="185" fontId="18" fillId="0" borderId="459" xfId="26" applyFont="1" applyBorder="1" applyAlignment="1">
      <alignment horizontal="right"/>
    </xf>
    <xf numFmtId="185" fontId="18" fillId="0" borderId="233" xfId="26" applyFont="1" applyBorder="1" applyAlignment="1">
      <alignment horizontal="right"/>
    </xf>
    <xf numFmtId="185" fontId="18" fillId="0" borderId="232" xfId="26" applyFont="1" applyBorder="1" applyAlignment="1">
      <alignment horizontal="right"/>
    </xf>
    <xf numFmtId="185" fontId="18" fillId="0" borderId="234" xfId="26" applyFont="1" applyBorder="1" applyAlignment="1">
      <alignment horizontal="right"/>
    </xf>
    <xf numFmtId="190" fontId="18" fillId="0" borderId="208" xfId="26" applyNumberFormat="1" applyFont="1" applyBorder="1" applyAlignment="1">
      <alignment horizontal="right"/>
    </xf>
    <xf numFmtId="190" fontId="18" fillId="0" borderId="240" xfId="26" applyNumberFormat="1" applyFont="1" applyBorder="1" applyAlignment="1">
      <alignment horizontal="right"/>
    </xf>
    <xf numFmtId="185" fontId="18" fillId="0" borderId="337" xfId="26" applyFont="1" applyBorder="1" applyAlignment="1">
      <alignment horizontal="right"/>
    </xf>
    <xf numFmtId="190" fontId="18" fillId="0" borderId="208" xfId="25" applyNumberFormat="1" applyFont="1" applyBorder="1" applyAlignment="1">
      <alignment horizontal="right"/>
    </xf>
    <xf numFmtId="190" fontId="18" fillId="0" borderId="232" xfId="25" applyNumberFormat="1" applyFont="1" applyBorder="1" applyAlignment="1">
      <alignment horizontal="right"/>
    </xf>
    <xf numFmtId="190" fontId="18" fillId="0" borderId="231" xfId="25" applyNumberFormat="1" applyFont="1" applyBorder="1" applyAlignment="1">
      <alignment horizontal="right"/>
    </xf>
    <xf numFmtId="185" fontId="18" fillId="0" borderId="245" xfId="26" applyFont="1" applyBorder="1" applyAlignment="1">
      <alignment horizontal="right"/>
    </xf>
    <xf numFmtId="190" fontId="18" fillId="0" borderId="21" xfId="25" applyNumberFormat="1" applyFont="1" applyBorder="1" applyAlignment="1">
      <alignment horizontal="right"/>
    </xf>
    <xf numFmtId="185" fontId="18" fillId="0" borderId="321" xfId="25" applyNumberFormat="1" applyFont="1" applyFill="1" applyBorder="1" applyAlignment="1">
      <alignment horizontal="right"/>
    </xf>
    <xf numFmtId="185" fontId="18" fillId="0" borderId="324" xfId="25" applyNumberFormat="1" applyFont="1" applyFill="1" applyBorder="1" applyAlignment="1">
      <alignment horizontal="right"/>
    </xf>
    <xf numFmtId="0" fontId="18" fillId="0" borderId="460" xfId="25" applyFont="1" applyBorder="1"/>
    <xf numFmtId="185" fontId="18" fillId="0" borderId="326" xfId="25" applyNumberFormat="1" applyFont="1" applyFill="1" applyBorder="1" applyAlignment="1">
      <alignment horizontal="right"/>
    </xf>
    <xf numFmtId="185" fontId="18" fillId="0" borderId="148" xfId="26" applyFont="1" applyFill="1" applyBorder="1" applyAlignment="1">
      <alignment horizontal="right"/>
    </xf>
    <xf numFmtId="0" fontId="18" fillId="0" borderId="53" xfId="25" applyFont="1" applyFill="1" applyBorder="1"/>
    <xf numFmtId="185" fontId="18" fillId="0" borderId="328" xfId="25" applyNumberFormat="1" applyFont="1" applyFill="1" applyBorder="1" applyAlignment="1">
      <alignment horizontal="right"/>
    </xf>
    <xf numFmtId="185" fontId="18" fillId="0" borderId="461" xfId="26" applyFont="1" applyBorder="1" applyAlignment="1">
      <alignment horizontal="right"/>
    </xf>
    <xf numFmtId="185" fontId="18" fillId="0" borderId="55" xfId="26" applyFont="1" applyBorder="1" applyAlignment="1">
      <alignment horizontal="right"/>
    </xf>
    <xf numFmtId="185" fontId="18" fillId="0" borderId="48" xfId="26" applyFont="1" applyBorder="1" applyAlignment="1">
      <alignment horizontal="right"/>
    </xf>
    <xf numFmtId="185" fontId="18" fillId="0" borderId="53" xfId="26" applyFont="1" applyBorder="1" applyAlignment="1">
      <alignment horizontal="right"/>
    </xf>
    <xf numFmtId="190" fontId="18" fillId="0" borderId="41" xfId="26" applyNumberFormat="1" applyFont="1" applyBorder="1" applyAlignment="1">
      <alignment horizontal="right"/>
    </xf>
    <xf numFmtId="190" fontId="18" fillId="0" borderId="127" xfId="26" applyNumberFormat="1" applyFont="1" applyBorder="1" applyAlignment="1">
      <alignment horizontal="right"/>
    </xf>
    <xf numFmtId="185" fontId="18" fillId="0" borderId="57" xfId="26" applyFont="1" applyBorder="1" applyAlignment="1">
      <alignment horizontal="right"/>
    </xf>
    <xf numFmtId="190" fontId="18" fillId="0" borderId="140" xfId="25" applyNumberFormat="1" applyFont="1" applyBorder="1" applyAlignment="1">
      <alignment horizontal="right"/>
    </xf>
    <xf numFmtId="185" fontId="18" fillId="0" borderId="244" xfId="26" applyNumberFormat="1" applyFont="1" applyFill="1" applyBorder="1" applyAlignment="1">
      <alignment horizontal="right"/>
    </xf>
    <xf numFmtId="185" fontId="18" fillId="0" borderId="245" xfId="26" applyNumberFormat="1" applyFont="1" applyBorder="1" applyAlignment="1">
      <alignment horizontal="right"/>
    </xf>
    <xf numFmtId="0" fontId="59" fillId="0" borderId="0" xfId="25" applyFont="1"/>
    <xf numFmtId="193" fontId="10" fillId="0" borderId="0" xfId="25" applyNumberFormat="1" applyFont="1" applyFill="1"/>
    <xf numFmtId="0" fontId="51" fillId="0" borderId="0" xfId="25" applyFill="1"/>
    <xf numFmtId="185" fontId="8" fillId="0" borderId="0" xfId="26" applyFont="1" applyFill="1" applyAlignment="1">
      <alignment horizontal="right"/>
    </xf>
    <xf numFmtId="0" fontId="56" fillId="0" borderId="0" xfId="25" applyNumberFormat="1" applyFont="1" applyFill="1"/>
    <xf numFmtId="0" fontId="4" fillId="0" borderId="462" xfId="25" applyFont="1" applyFill="1" applyBorder="1"/>
    <xf numFmtId="0" fontId="8" fillId="0" borderId="449" xfId="25" applyFont="1" applyFill="1" applyBorder="1"/>
    <xf numFmtId="0" fontId="8" fillId="0" borderId="184" xfId="25" applyFont="1" applyFill="1" applyBorder="1"/>
    <xf numFmtId="0" fontId="8" fillId="0" borderId="318" xfId="25" applyFont="1" applyFill="1" applyBorder="1" applyAlignment="1">
      <alignment horizontal="right"/>
    </xf>
    <xf numFmtId="193" fontId="8" fillId="0" borderId="333" xfId="25" applyNumberFormat="1" applyFont="1" applyFill="1" applyBorder="1" applyAlignment="1">
      <alignment horizontal="right"/>
    </xf>
    <xf numFmtId="0" fontId="8" fillId="0" borderId="239" xfId="25" applyFont="1" applyFill="1" applyBorder="1"/>
    <xf numFmtId="0" fontId="8" fillId="0" borderId="313" xfId="25" applyFont="1" applyFill="1" applyBorder="1"/>
    <xf numFmtId="0" fontId="8" fillId="0" borderId="305" xfId="25" applyFont="1" applyFill="1" applyBorder="1"/>
    <xf numFmtId="0" fontId="10" fillId="0" borderId="305" xfId="25" applyFont="1" applyFill="1" applyBorder="1" applyAlignment="1">
      <alignment horizontal="right"/>
    </xf>
    <xf numFmtId="0" fontId="8" fillId="0" borderId="295" xfId="25" applyFont="1" applyFill="1" applyBorder="1"/>
    <xf numFmtId="0" fontId="10" fillId="0" borderId="463" xfId="25" applyFont="1" applyFill="1" applyBorder="1" applyAlignment="1">
      <alignment horizontal="right"/>
    </xf>
    <xf numFmtId="193" fontId="8" fillId="0" borderId="464" xfId="25" applyNumberFormat="1" applyFont="1" applyFill="1" applyBorder="1" applyAlignment="1">
      <alignment horizontal="right"/>
    </xf>
    <xf numFmtId="0" fontId="4" fillId="0" borderId="17" xfId="25" applyFont="1" applyFill="1" applyBorder="1" applyAlignment="1">
      <alignment horizontal="center" vertical="center"/>
    </xf>
    <xf numFmtId="0" fontId="51" fillId="0" borderId="17" xfId="25" applyBorder="1" applyAlignment="1">
      <alignment horizontal="center" vertical="center"/>
    </xf>
    <xf numFmtId="0" fontId="51" fillId="0" borderId="137" xfId="25" applyBorder="1" applyAlignment="1">
      <alignment horizontal="center" vertical="center"/>
    </xf>
    <xf numFmtId="0" fontId="10" fillId="0" borderId="147" xfId="25" applyNumberFormat="1" applyFont="1" applyFill="1" applyBorder="1" applyAlignment="1">
      <alignment horizontal="center" wrapText="1"/>
    </xf>
    <xf numFmtId="0" fontId="10" fillId="0" borderId="281" xfId="25" applyFont="1" applyFill="1" applyBorder="1" applyAlignment="1">
      <alignment horizontal="center" wrapText="1"/>
    </xf>
    <xf numFmtId="0" fontId="10" fillId="0" borderId="465" xfId="25" applyFont="1" applyFill="1" applyBorder="1" applyAlignment="1">
      <alignment horizontal="center" wrapText="1"/>
    </xf>
    <xf numFmtId="0" fontId="10" fillId="0" borderId="79" xfId="25" applyFont="1" applyFill="1" applyBorder="1" applyAlignment="1">
      <alignment horizontal="center" wrapText="1"/>
    </xf>
    <xf numFmtId="0" fontId="10" fillId="0" borderId="13" xfId="25" applyFont="1" applyFill="1" applyBorder="1" applyAlignment="1">
      <alignment horizontal="center" wrapText="1"/>
    </xf>
    <xf numFmtId="0" fontId="10" fillId="0" borderId="147" xfId="25" applyFont="1" applyFill="1" applyBorder="1" applyAlignment="1">
      <alignment horizontal="center" wrapText="1"/>
    </xf>
    <xf numFmtId="0" fontId="10" fillId="0" borderId="14" xfId="25" applyFont="1" applyFill="1" applyBorder="1" applyAlignment="1">
      <alignment horizontal="center" wrapText="1"/>
    </xf>
    <xf numFmtId="0" fontId="10" fillId="0" borderId="86" xfId="25" applyFont="1" applyFill="1" applyBorder="1" applyAlignment="1">
      <alignment horizontal="center" wrapText="1"/>
    </xf>
    <xf numFmtId="193" fontId="10" fillId="0" borderId="241" xfId="25" applyNumberFormat="1" applyFont="1" applyFill="1" applyBorder="1" applyAlignment="1">
      <alignment horizontal="center" wrapText="1"/>
    </xf>
    <xf numFmtId="0" fontId="10" fillId="0" borderId="15" xfId="25" applyFont="1" applyFill="1" applyBorder="1" applyAlignment="1">
      <alignment horizontal="center" wrapText="1"/>
    </xf>
    <xf numFmtId="0" fontId="10" fillId="0" borderId="16" xfId="25" applyFont="1" applyFill="1" applyBorder="1" applyAlignment="1">
      <alignment horizontal="center" wrapText="1"/>
    </xf>
    <xf numFmtId="0" fontId="18" fillId="0" borderId="8" xfId="25" applyFont="1" applyFill="1" applyBorder="1" applyAlignment="1"/>
    <xf numFmtId="185" fontId="18" fillId="0" borderId="466" xfId="26" applyFont="1" applyBorder="1" applyAlignment="1">
      <alignment horizontal="right"/>
    </xf>
    <xf numFmtId="185" fontId="18" fillId="0" borderId="404" xfId="26" applyFont="1" applyBorder="1" applyAlignment="1">
      <alignment horizontal="right"/>
    </xf>
    <xf numFmtId="185" fontId="18" fillId="0" borderId="11" xfId="26" applyFont="1" applyBorder="1" applyAlignment="1">
      <alignment horizontal="right"/>
    </xf>
    <xf numFmtId="190" fontId="18" fillId="0" borderId="78" xfId="26" applyNumberFormat="1" applyFont="1" applyFill="1" applyBorder="1" applyAlignment="1">
      <alignment horizontal="right"/>
    </xf>
    <xf numFmtId="190" fontId="18" fillId="0" borderId="334" xfId="26" applyNumberFormat="1" applyFont="1" applyFill="1" applyBorder="1" applyAlignment="1">
      <alignment horizontal="right"/>
    </xf>
    <xf numFmtId="185" fontId="18" fillId="0" borderId="74" xfId="26" applyFont="1" applyBorder="1" applyAlignment="1">
      <alignment horizontal="right"/>
    </xf>
    <xf numFmtId="185" fontId="18" fillId="0" borderId="454" xfId="26" applyFont="1" applyFill="1" applyBorder="1" applyAlignment="1">
      <alignment horizontal="right"/>
    </xf>
    <xf numFmtId="185" fontId="18" fillId="0" borderId="283" xfId="26" applyFont="1" applyFill="1" applyBorder="1" applyAlignment="1">
      <alignment horizontal="right"/>
    </xf>
    <xf numFmtId="190" fontId="18" fillId="0" borderId="21" xfId="26" applyNumberFormat="1" applyFont="1" applyFill="1" applyBorder="1" applyAlignment="1">
      <alignment horizontal="right"/>
    </xf>
    <xf numFmtId="190" fontId="18" fillId="0" borderId="90" xfId="26" applyNumberFormat="1" applyFont="1" applyFill="1" applyBorder="1" applyAlignment="1">
      <alignment horizontal="right"/>
    </xf>
    <xf numFmtId="185" fontId="18" fillId="0" borderId="10" xfId="26" applyFont="1" applyFill="1" applyBorder="1" applyAlignment="1">
      <alignment horizontal="right"/>
    </xf>
    <xf numFmtId="185" fontId="18" fillId="0" borderId="21" xfId="26" applyFont="1" applyFill="1" applyBorder="1" applyAlignment="1">
      <alignment horizontal="right"/>
    </xf>
    <xf numFmtId="185" fontId="18" fillId="0" borderId="321" xfId="26" applyNumberFormat="1" applyFont="1" applyFill="1" applyBorder="1" applyAlignment="1">
      <alignment horizontal="right"/>
    </xf>
    <xf numFmtId="185" fontId="18" fillId="0" borderId="467" xfId="26" applyFont="1" applyBorder="1" applyAlignment="1">
      <alignment horizontal="right"/>
    </xf>
    <xf numFmtId="190" fontId="18" fillId="0" borderId="41" xfId="26" applyNumberFormat="1" applyFont="1" applyFill="1" applyBorder="1" applyAlignment="1">
      <alignment horizontal="right"/>
    </xf>
    <xf numFmtId="190" fontId="18" fillId="0" borderId="127" xfId="26" applyNumberFormat="1" applyFont="1" applyFill="1" applyBorder="1" applyAlignment="1">
      <alignment horizontal="right"/>
    </xf>
    <xf numFmtId="193" fontId="18" fillId="0" borderId="338" xfId="26" applyNumberFormat="1" applyFont="1" applyFill="1" applyBorder="1" applyAlignment="1">
      <alignment horizontal="right"/>
    </xf>
    <xf numFmtId="185" fontId="18" fillId="0" borderId="41" xfId="26" applyFont="1" applyFill="1" applyBorder="1" applyAlignment="1">
      <alignment horizontal="right"/>
    </xf>
    <xf numFmtId="185" fontId="18" fillId="0" borderId="55" xfId="26" applyFont="1" applyFill="1" applyBorder="1" applyAlignment="1">
      <alignment horizontal="right"/>
    </xf>
    <xf numFmtId="185" fontId="18" fillId="0" borderId="48" xfId="26" applyFont="1" applyFill="1" applyBorder="1" applyAlignment="1">
      <alignment horizontal="right"/>
    </xf>
    <xf numFmtId="185" fontId="18" fillId="0" borderId="324" xfId="26" applyNumberFormat="1" applyFont="1" applyFill="1" applyBorder="1" applyAlignment="1">
      <alignment horizontal="right"/>
    </xf>
    <xf numFmtId="190" fontId="18" fillId="0" borderId="38" xfId="26" applyNumberFormat="1" applyFont="1" applyFill="1" applyBorder="1" applyAlignment="1">
      <alignment horizontal="right"/>
    </xf>
    <xf numFmtId="190" fontId="18" fillId="0" borderId="94" xfId="26" applyNumberFormat="1" applyFont="1" applyFill="1" applyBorder="1" applyAlignment="1">
      <alignment horizontal="right"/>
    </xf>
    <xf numFmtId="193" fontId="18" fillId="0" borderId="335" xfId="26" applyNumberFormat="1" applyFont="1" applyFill="1" applyBorder="1" applyAlignment="1">
      <alignment horizontal="right"/>
    </xf>
    <xf numFmtId="185" fontId="18" fillId="0" borderId="38" xfId="26" applyFont="1" applyFill="1" applyBorder="1" applyAlignment="1">
      <alignment horizontal="right"/>
    </xf>
    <xf numFmtId="185" fontId="18" fillId="0" borderId="36" xfId="26" applyFont="1" applyFill="1" applyBorder="1" applyAlignment="1">
      <alignment horizontal="right"/>
    </xf>
    <xf numFmtId="185" fontId="18" fillId="0" borderId="39" xfId="26" applyFont="1" applyFill="1" applyBorder="1" applyAlignment="1">
      <alignment horizontal="right"/>
    </xf>
    <xf numFmtId="185" fontId="18" fillId="0" borderId="324" xfId="26" applyFont="1" applyFill="1" applyBorder="1" applyAlignment="1">
      <alignment horizontal="right"/>
    </xf>
    <xf numFmtId="185" fontId="18" fillId="0" borderId="326" xfId="26" applyFont="1" applyFill="1" applyBorder="1" applyAlignment="1">
      <alignment horizontal="right"/>
    </xf>
    <xf numFmtId="190" fontId="18" fillId="0" borderId="208" xfId="26" applyNumberFormat="1" applyFont="1" applyFill="1" applyBorder="1" applyAlignment="1">
      <alignment horizontal="right"/>
    </xf>
    <xf numFmtId="190" fontId="18" fillId="0" borderId="240" xfId="26" applyNumberFormat="1" applyFont="1" applyFill="1" applyBorder="1" applyAlignment="1">
      <alignment horizontal="right"/>
    </xf>
    <xf numFmtId="185" fontId="18" fillId="0" borderId="208" xfId="26" applyFont="1" applyFill="1" applyBorder="1" applyAlignment="1">
      <alignment horizontal="right"/>
    </xf>
    <xf numFmtId="185" fontId="18" fillId="0" borderId="233" xfId="26" applyFont="1" applyFill="1" applyBorder="1" applyAlignment="1">
      <alignment horizontal="right"/>
    </xf>
    <xf numFmtId="185" fontId="18" fillId="0" borderId="232" xfId="26" applyFont="1" applyFill="1" applyBorder="1" applyAlignment="1">
      <alignment horizontal="right"/>
    </xf>
    <xf numFmtId="185" fontId="18" fillId="0" borderId="452" xfId="26" applyFont="1" applyBorder="1" applyAlignment="1">
      <alignment horizontal="right"/>
    </xf>
    <xf numFmtId="190" fontId="18" fillId="0" borderId="30" xfId="26" applyNumberFormat="1" applyFont="1" applyFill="1" applyBorder="1" applyAlignment="1">
      <alignment horizontal="right"/>
    </xf>
    <xf numFmtId="190" fontId="18" fillId="0" borderId="323" xfId="26" applyNumberFormat="1" applyFont="1" applyFill="1" applyBorder="1" applyAlignment="1">
      <alignment horizontal="right"/>
    </xf>
    <xf numFmtId="193" fontId="18" fillId="0" borderId="237" xfId="26" applyNumberFormat="1" applyFont="1" applyFill="1" applyBorder="1" applyAlignment="1">
      <alignment horizontal="right"/>
    </xf>
    <xf numFmtId="185" fontId="18" fillId="0" borderId="30" xfId="26" applyFont="1" applyFill="1" applyBorder="1" applyAlignment="1">
      <alignment horizontal="right"/>
    </xf>
    <xf numFmtId="185" fontId="18" fillId="0" borderId="28" xfId="26" applyFont="1" applyFill="1" applyBorder="1" applyAlignment="1">
      <alignment horizontal="right"/>
    </xf>
    <xf numFmtId="185" fontId="18" fillId="0" borderId="31" xfId="26" applyFont="1" applyFill="1" applyBorder="1" applyAlignment="1">
      <alignment horizontal="right"/>
    </xf>
    <xf numFmtId="193" fontId="18" fillId="0" borderId="336" xfId="26" applyNumberFormat="1" applyFont="1" applyFill="1" applyBorder="1" applyAlignment="1">
      <alignment horizontal="right"/>
    </xf>
    <xf numFmtId="193" fontId="18" fillId="0" borderId="468" xfId="26" applyNumberFormat="1" applyFont="1" applyFill="1" applyBorder="1" applyAlignment="1">
      <alignment horizontal="right"/>
    </xf>
    <xf numFmtId="185" fontId="18" fillId="0" borderId="321" xfId="26" applyFont="1" applyFill="1" applyBorder="1" applyAlignment="1">
      <alignment horizontal="right"/>
    </xf>
    <xf numFmtId="193" fontId="18" fillId="0" borderId="469" xfId="26" applyNumberFormat="1" applyFont="1" applyFill="1" applyBorder="1" applyAlignment="1">
      <alignment horizontal="right"/>
    </xf>
    <xf numFmtId="185" fontId="18" fillId="0" borderId="74" xfId="26" applyNumberFormat="1" applyFont="1" applyBorder="1" applyAlignment="1">
      <alignment horizontal="right"/>
    </xf>
    <xf numFmtId="193" fontId="18" fillId="0" borderId="470" xfId="26" applyNumberFormat="1" applyFont="1" applyFill="1" applyBorder="1" applyAlignment="1">
      <alignment horizontal="right"/>
    </xf>
    <xf numFmtId="193" fontId="18" fillId="0" borderId="0" xfId="25" applyNumberFormat="1" applyFont="1" applyFill="1"/>
    <xf numFmtId="0" fontId="42" fillId="0" borderId="0" xfId="25" applyFont="1"/>
    <xf numFmtId="185" fontId="4" fillId="0" borderId="148" xfId="26" applyFont="1" applyBorder="1"/>
    <xf numFmtId="185" fontId="4" fillId="0" borderId="80" xfId="26" applyFont="1" applyBorder="1"/>
    <xf numFmtId="185" fontId="8" fillId="0" borderId="80" xfId="26" applyFont="1" applyBorder="1"/>
    <xf numFmtId="185" fontId="8" fillId="0" borderId="141" xfId="26" applyFont="1" applyBorder="1"/>
    <xf numFmtId="185" fontId="8" fillId="0" borderId="148" xfId="26" applyFont="1" applyBorder="1"/>
    <xf numFmtId="185" fontId="4" fillId="0" borderId="295" xfId="26" applyFont="1" applyBorder="1"/>
    <xf numFmtId="185" fontId="4" fillId="0" borderId="313" xfId="26" applyFont="1" applyBorder="1"/>
    <xf numFmtId="185" fontId="8" fillId="0" borderId="313" xfId="26" applyFont="1" applyBorder="1"/>
    <xf numFmtId="185" fontId="10" fillId="0" borderId="137" xfId="26" applyFont="1" applyBorder="1" applyAlignment="1">
      <alignment horizontal="right"/>
    </xf>
    <xf numFmtId="185" fontId="8" fillId="0" borderId="295" xfId="26" applyFont="1" applyBorder="1"/>
    <xf numFmtId="0" fontId="10" fillId="0" borderId="147" xfId="25" applyNumberFormat="1" applyFont="1" applyFill="1" applyBorder="1" applyAlignment="1">
      <alignment horizontal="center"/>
    </xf>
    <xf numFmtId="0" fontId="10" fillId="0" borderId="14" xfId="26" applyNumberFormat="1" applyFont="1" applyBorder="1" applyAlignment="1">
      <alignment horizontal="center" wrapText="1"/>
    </xf>
    <xf numFmtId="0" fontId="10" fillId="0" borderId="84" xfId="26" applyNumberFormat="1" applyFont="1" applyBorder="1" applyAlignment="1">
      <alignment horizontal="center" wrapText="1"/>
    </xf>
    <xf numFmtId="0" fontId="10" fillId="0" borderId="15" xfId="26" applyNumberFormat="1" applyFont="1" applyBorder="1" applyAlignment="1">
      <alignment horizontal="center" wrapText="1"/>
    </xf>
    <xf numFmtId="0" fontId="10" fillId="0" borderId="16" xfId="26" applyNumberFormat="1" applyFont="1" applyBorder="1" applyAlignment="1">
      <alignment horizontal="center" wrapText="1"/>
    </xf>
    <xf numFmtId="185" fontId="18" fillId="0" borderId="235" xfId="26" applyFont="1" applyFill="1" applyBorder="1"/>
    <xf numFmtId="185" fontId="18" fillId="0" borderId="471" xfId="26" applyFont="1" applyBorder="1"/>
    <xf numFmtId="185" fontId="18" fillId="0" borderId="8" xfId="26" applyFont="1" applyBorder="1" applyAlignment="1">
      <alignment horizontal="right"/>
    </xf>
    <xf numFmtId="190" fontId="18" fillId="0" borderId="4" xfId="26" applyNumberFormat="1" applyFont="1" applyBorder="1"/>
    <xf numFmtId="190" fontId="18" fillId="0" borderId="17" xfId="26" applyNumberFormat="1" applyFont="1" applyBorder="1"/>
    <xf numFmtId="190" fontId="18" fillId="0" borderId="5" xfId="26" applyNumberFormat="1" applyFont="1" applyBorder="1"/>
    <xf numFmtId="190" fontId="18" fillId="0" borderId="6" xfId="26" applyNumberFormat="1" applyFont="1" applyBorder="1"/>
    <xf numFmtId="185" fontId="18" fillId="0" borderId="244" xfId="26" applyFont="1" applyFill="1" applyBorder="1"/>
    <xf numFmtId="185" fontId="18" fillId="0" borderId="474" xfId="26" applyFont="1" applyBorder="1"/>
    <xf numFmtId="190" fontId="18" fillId="0" borderId="21" xfId="26" applyNumberFormat="1" applyFont="1" applyBorder="1"/>
    <xf numFmtId="190" fontId="18" fillId="0" borderId="24" xfId="26" applyNumberFormat="1" applyFont="1" applyBorder="1"/>
    <xf numFmtId="190" fontId="18" fillId="0" borderId="23" xfId="26" applyNumberFormat="1" applyFont="1" applyBorder="1"/>
    <xf numFmtId="190" fontId="18" fillId="0" borderId="19" xfId="26" applyNumberFormat="1" applyFont="1" applyBorder="1"/>
    <xf numFmtId="185" fontId="18" fillId="0" borderId="475" xfId="26" applyFont="1" applyBorder="1" applyAlignment="1">
      <alignment horizontal="right"/>
    </xf>
    <xf numFmtId="185" fontId="18" fillId="0" borderId="30" xfId="26" applyFont="1" applyBorder="1" applyAlignment="1">
      <alignment horizontal="right"/>
    </xf>
    <xf numFmtId="185" fontId="18" fillId="0" borderId="32" xfId="26" applyFont="1" applyBorder="1" applyAlignment="1">
      <alignment horizontal="right"/>
    </xf>
    <xf numFmtId="190" fontId="18" fillId="0" borderId="30" xfId="26" applyNumberFormat="1" applyFont="1" applyBorder="1"/>
    <xf numFmtId="190" fontId="18" fillId="0" borderId="32" xfId="26" applyNumberFormat="1" applyFont="1" applyBorder="1"/>
    <xf numFmtId="190" fontId="18" fillId="0" borderId="28" xfId="26" applyNumberFormat="1" applyFont="1" applyBorder="1"/>
    <xf numFmtId="190" fontId="18" fillId="0" borderId="31" xfId="26" applyNumberFormat="1" applyFont="1" applyBorder="1"/>
    <xf numFmtId="185" fontId="18" fillId="0" borderId="476" xfId="26" applyFont="1" applyBorder="1" applyAlignment="1">
      <alignment horizontal="right"/>
    </xf>
    <xf numFmtId="190" fontId="18" fillId="0" borderId="38" xfId="26" applyNumberFormat="1" applyFont="1" applyBorder="1"/>
    <xf numFmtId="190" fontId="18" fillId="0" borderId="40" xfId="26" applyNumberFormat="1" applyFont="1" applyBorder="1"/>
    <xf numFmtId="190" fontId="18" fillId="0" borderId="36" xfId="26" applyNumberFormat="1" applyFont="1" applyBorder="1"/>
    <xf numFmtId="190" fontId="18" fillId="0" borderId="39" xfId="26" applyNumberFormat="1" applyFont="1" applyBorder="1"/>
    <xf numFmtId="185" fontId="18" fillId="0" borderId="477" xfId="26" applyFont="1" applyBorder="1" applyAlignment="1">
      <alignment horizontal="right"/>
    </xf>
    <xf numFmtId="185" fontId="18" fillId="0" borderId="208" xfId="26" applyFont="1" applyBorder="1" applyAlignment="1">
      <alignment horizontal="right"/>
    </xf>
    <xf numFmtId="185" fontId="18" fillId="0" borderId="294" xfId="26" applyFont="1" applyBorder="1" applyAlignment="1">
      <alignment horizontal="right"/>
    </xf>
    <xf numFmtId="190" fontId="18" fillId="0" borderId="208" xfId="26" applyNumberFormat="1" applyFont="1" applyBorder="1"/>
    <xf numFmtId="190" fontId="18" fillId="0" borderId="233" xfId="26" applyNumberFormat="1" applyFont="1" applyBorder="1"/>
    <xf numFmtId="190" fontId="18" fillId="0" borderId="232" xfId="26" applyNumberFormat="1" applyFont="1" applyBorder="1"/>
    <xf numFmtId="185" fontId="18" fillId="0" borderId="24" xfId="26" applyFont="1" applyBorder="1" applyAlignment="1">
      <alignment horizontal="right"/>
    </xf>
    <xf numFmtId="185" fontId="18" fillId="0" borderId="328" xfId="26" applyFont="1" applyFill="1" applyBorder="1" applyAlignment="1">
      <alignment horizontal="right"/>
    </xf>
    <xf numFmtId="185" fontId="18" fillId="0" borderId="478" xfId="26" applyFont="1" applyBorder="1" applyAlignment="1">
      <alignment horizontal="right"/>
    </xf>
    <xf numFmtId="185" fontId="18" fillId="0" borderId="56" xfId="26" applyFont="1" applyBorder="1" applyAlignment="1">
      <alignment horizontal="right"/>
    </xf>
    <xf numFmtId="190" fontId="18" fillId="0" borderId="41" xfId="26" applyNumberFormat="1" applyFont="1" applyBorder="1"/>
    <xf numFmtId="190" fontId="18" fillId="0" borderId="55" xfId="26" applyNumberFormat="1" applyFont="1" applyBorder="1"/>
    <xf numFmtId="190" fontId="18" fillId="0" borderId="48" xfId="26" applyNumberFormat="1" applyFont="1" applyBorder="1"/>
    <xf numFmtId="190" fontId="18" fillId="0" borderId="294" xfId="26" applyNumberFormat="1" applyFont="1" applyBorder="1"/>
    <xf numFmtId="0" fontId="8" fillId="0" borderId="318" xfId="25" applyFont="1" applyBorder="1" applyAlignment="1">
      <alignment horizontal="right"/>
    </xf>
    <xf numFmtId="0" fontId="4" fillId="0" borderId="80" xfId="25" applyFont="1" applyBorder="1" applyAlignment="1">
      <alignment horizontal="right"/>
    </xf>
    <xf numFmtId="0" fontId="4" fillId="0" borderId="80" xfId="25" applyFont="1" applyBorder="1" applyAlignment="1">
      <alignment horizontal="left"/>
    </xf>
    <xf numFmtId="0" fontId="36" fillId="0" borderId="147" xfId="25" applyNumberFormat="1" applyFont="1" applyFill="1" applyBorder="1" applyAlignment="1">
      <alignment horizontal="center" wrapText="1"/>
    </xf>
    <xf numFmtId="0" fontId="36" fillId="0" borderId="281" xfId="25" applyFont="1" applyFill="1" applyBorder="1" applyAlignment="1">
      <alignment horizontal="center" wrapText="1"/>
    </xf>
    <xf numFmtId="0" fontId="36" fillId="0" borderId="450" xfId="25" applyFont="1" applyBorder="1" applyAlignment="1">
      <alignment horizontal="center" wrapText="1"/>
    </xf>
    <xf numFmtId="0" fontId="36" fillId="0" borderId="304" xfId="25" applyFont="1" applyBorder="1" applyAlignment="1">
      <alignment horizontal="center" wrapText="1"/>
    </xf>
    <xf numFmtId="0" fontId="36" fillId="0" borderId="296" xfId="25" applyFont="1" applyBorder="1" applyAlignment="1">
      <alignment horizontal="center" wrapText="1"/>
    </xf>
    <xf numFmtId="0" fontId="36" fillId="0" borderId="147" xfId="25" applyFont="1" applyBorder="1" applyAlignment="1">
      <alignment horizontal="center" wrapText="1"/>
    </xf>
    <xf numFmtId="0" fontId="36" fillId="0" borderId="295" xfId="25" applyFont="1" applyBorder="1" applyAlignment="1">
      <alignment horizontal="center" wrapText="1"/>
    </xf>
    <xf numFmtId="0" fontId="36" fillId="0" borderId="479" xfId="25" applyFont="1" applyBorder="1" applyAlignment="1">
      <alignment horizontal="center" wrapText="1"/>
    </xf>
    <xf numFmtId="0" fontId="36" fillId="0" borderId="337" xfId="25" applyFont="1" applyBorder="1" applyAlignment="1">
      <alignment horizontal="center" wrapText="1"/>
    </xf>
    <xf numFmtId="0" fontId="36" fillId="0" borderId="232" xfId="25" applyFont="1" applyBorder="1" applyAlignment="1">
      <alignment horizontal="center" wrapText="1"/>
    </xf>
    <xf numFmtId="0" fontId="36" fillId="0" borderId="208" xfId="25" applyFont="1" applyBorder="1" applyAlignment="1">
      <alignment horizontal="center" wrapText="1"/>
    </xf>
    <xf numFmtId="0" fontId="36" fillId="0" borderId="240" xfId="25" applyFont="1" applyBorder="1" applyAlignment="1">
      <alignment horizontal="center" wrapText="1"/>
    </xf>
    <xf numFmtId="0" fontId="36" fillId="0" borderId="451" xfId="25" applyFont="1" applyBorder="1" applyAlignment="1">
      <alignment horizontal="center" wrapText="1"/>
    </xf>
    <xf numFmtId="0" fontId="10" fillId="0" borderId="0" xfId="25" applyFont="1" applyAlignment="1">
      <alignment horizontal="center" wrapText="1"/>
    </xf>
    <xf numFmtId="185" fontId="18" fillId="0" borderId="480" xfId="25" applyNumberFormat="1" applyFont="1" applyBorder="1" applyAlignment="1">
      <alignment horizontal="right"/>
    </xf>
    <xf numFmtId="185" fontId="18" fillId="0" borderId="283" xfId="25" applyNumberFormat="1" applyFont="1" applyBorder="1" applyAlignment="1">
      <alignment horizontal="right"/>
    </xf>
    <xf numFmtId="185" fontId="18" fillId="0" borderId="456" xfId="25" applyNumberFormat="1" applyFont="1" applyBorder="1" applyAlignment="1">
      <alignment horizontal="right"/>
    </xf>
    <xf numFmtId="185" fontId="18" fillId="0" borderId="11" xfId="25" applyNumberFormat="1" applyFont="1" applyBorder="1" applyAlignment="1">
      <alignment horizontal="right"/>
    </xf>
    <xf numFmtId="190" fontId="18" fillId="0" borderId="332" xfId="25" applyNumberFormat="1" applyFont="1" applyBorder="1" applyAlignment="1">
      <alignment horizontal="right"/>
    </xf>
    <xf numFmtId="185" fontId="18" fillId="0" borderId="20" xfId="26" applyNumberFormat="1" applyFont="1" applyBorder="1" applyAlignment="1">
      <alignment horizontal="right"/>
    </xf>
    <xf numFmtId="185" fontId="18" fillId="0" borderId="1" xfId="26" applyNumberFormat="1" applyFont="1" applyBorder="1" applyAlignment="1">
      <alignment horizontal="right"/>
    </xf>
    <xf numFmtId="190" fontId="18" fillId="0" borderId="4" xfId="26" applyNumberFormat="1" applyFont="1" applyBorder="1" applyAlignment="1">
      <alignment horizontal="right"/>
    </xf>
    <xf numFmtId="190" fontId="18" fillId="0" borderId="332" xfId="26" applyNumberFormat="1" applyFont="1" applyBorder="1" applyAlignment="1">
      <alignment horizontal="right"/>
    </xf>
    <xf numFmtId="185" fontId="18" fillId="0" borderId="455" xfId="25" applyNumberFormat="1" applyFont="1" applyBorder="1" applyAlignment="1">
      <alignment horizontal="right"/>
    </xf>
    <xf numFmtId="185" fontId="18" fillId="0" borderId="282" xfId="25" applyNumberFormat="1" applyFont="1" applyBorder="1" applyAlignment="1">
      <alignment horizontal="right"/>
    </xf>
    <xf numFmtId="185" fontId="18" fillId="0" borderId="7" xfId="25" applyNumberFormat="1" applyFont="1" applyBorder="1" applyAlignment="1">
      <alignment horizontal="right"/>
    </xf>
    <xf numFmtId="190" fontId="18" fillId="0" borderId="90" xfId="25" applyNumberFormat="1" applyFont="1" applyBorder="1" applyAlignment="1">
      <alignment horizontal="right"/>
    </xf>
    <xf numFmtId="185" fontId="18" fillId="0" borderId="25" xfId="26" applyNumberFormat="1" applyFont="1" applyBorder="1" applyAlignment="1">
      <alignment horizontal="right"/>
    </xf>
    <xf numFmtId="185" fontId="18" fillId="0" borderId="328" xfId="26" applyNumberFormat="1" applyFont="1" applyFill="1" applyBorder="1" applyAlignment="1">
      <alignment horizontal="right"/>
    </xf>
    <xf numFmtId="185" fontId="18" fillId="0" borderId="461" xfId="25" applyNumberFormat="1" applyFont="1" applyBorder="1" applyAlignment="1">
      <alignment horizontal="right"/>
    </xf>
    <xf numFmtId="185" fontId="18" fillId="0" borderId="481" xfId="25" applyNumberFormat="1" applyFont="1" applyBorder="1" applyAlignment="1">
      <alignment horizontal="right"/>
    </xf>
    <xf numFmtId="185" fontId="18" fillId="0" borderId="467" xfId="25" applyNumberFormat="1" applyFont="1" applyBorder="1" applyAlignment="1">
      <alignment horizontal="right"/>
    </xf>
    <xf numFmtId="185" fontId="18" fillId="0" borderId="53" xfId="25" applyNumberFormat="1" applyFont="1" applyBorder="1" applyAlignment="1">
      <alignment horizontal="right"/>
    </xf>
    <xf numFmtId="190" fontId="18" fillId="0" borderId="41" xfId="25" applyNumberFormat="1" applyFont="1" applyBorder="1" applyAlignment="1">
      <alignment horizontal="right"/>
    </xf>
    <xf numFmtId="190" fontId="18" fillId="0" borderId="127" xfId="25" applyNumberFormat="1" applyFont="1" applyBorder="1" applyAlignment="1">
      <alignment horizontal="right"/>
    </xf>
    <xf numFmtId="185" fontId="18" fillId="0" borderId="57" xfId="26" applyNumberFormat="1" applyFont="1" applyBorder="1" applyAlignment="1">
      <alignment horizontal="right"/>
    </xf>
    <xf numFmtId="185" fontId="18" fillId="0" borderId="55" xfId="26" applyNumberFormat="1" applyFont="1" applyBorder="1" applyAlignment="1">
      <alignment horizontal="right"/>
    </xf>
    <xf numFmtId="185" fontId="18" fillId="0" borderId="27" xfId="26" applyNumberFormat="1" applyFont="1" applyBorder="1" applyAlignment="1">
      <alignment horizontal="right"/>
    </xf>
    <xf numFmtId="185" fontId="18" fillId="0" borderId="57" xfId="25" applyNumberFormat="1" applyFont="1" applyBorder="1" applyAlignment="1">
      <alignment horizontal="right"/>
    </xf>
    <xf numFmtId="185" fontId="18" fillId="0" borderId="458" xfId="25" applyNumberFormat="1" applyFont="1" applyBorder="1" applyAlignment="1">
      <alignment horizontal="right"/>
    </xf>
    <xf numFmtId="185" fontId="18" fillId="0" borderId="36" xfId="25" applyNumberFormat="1" applyFont="1" applyBorder="1" applyAlignment="1">
      <alignment horizontal="right"/>
    </xf>
    <xf numFmtId="185" fontId="18" fillId="0" borderId="39" xfId="25" applyNumberFormat="1" applyFont="1" applyBorder="1" applyAlignment="1">
      <alignment horizontal="right"/>
    </xf>
    <xf numFmtId="185" fontId="18" fillId="0" borderId="35" xfId="25" applyNumberFormat="1" applyFont="1" applyBorder="1" applyAlignment="1">
      <alignment horizontal="right"/>
    </xf>
    <xf numFmtId="185" fontId="18" fillId="0" borderId="42" xfId="26" applyNumberFormat="1" applyFont="1" applyBorder="1" applyAlignment="1">
      <alignment horizontal="right"/>
    </xf>
    <xf numFmtId="185" fontId="18" fillId="0" borderId="36" xfId="26" applyNumberFormat="1" applyFont="1" applyBorder="1" applyAlignment="1">
      <alignment horizontal="right"/>
    </xf>
    <xf numFmtId="185" fontId="18" fillId="0" borderId="35" xfId="26" applyNumberFormat="1" applyFont="1" applyBorder="1" applyAlignment="1">
      <alignment horizontal="right"/>
    </xf>
    <xf numFmtId="185" fontId="18" fillId="0" borderId="42" xfId="25" applyNumberFormat="1" applyFont="1" applyBorder="1" applyAlignment="1">
      <alignment horizontal="right"/>
    </xf>
    <xf numFmtId="185" fontId="18" fillId="0" borderId="326" xfId="26" applyNumberFormat="1" applyFont="1" applyFill="1" applyBorder="1" applyAlignment="1">
      <alignment horizontal="right"/>
    </xf>
    <xf numFmtId="185" fontId="18" fillId="0" borderId="459" xfId="25" applyNumberFormat="1" applyFont="1" applyBorder="1" applyAlignment="1">
      <alignment horizontal="right"/>
    </xf>
    <xf numFmtId="185" fontId="18" fillId="0" borderId="233" xfId="25" applyNumberFormat="1" applyFont="1" applyBorder="1" applyAlignment="1">
      <alignment horizontal="right"/>
    </xf>
    <xf numFmtId="185" fontId="18" fillId="0" borderId="232" xfId="25" applyNumberFormat="1" applyFont="1" applyBorder="1" applyAlignment="1">
      <alignment horizontal="right"/>
    </xf>
    <xf numFmtId="185" fontId="18" fillId="0" borderId="234" xfId="25" applyNumberFormat="1" applyFont="1" applyBorder="1" applyAlignment="1">
      <alignment horizontal="right"/>
    </xf>
    <xf numFmtId="190" fontId="18" fillId="0" borderId="240" xfId="25" applyNumberFormat="1" applyFont="1" applyBorder="1" applyAlignment="1">
      <alignment horizontal="right"/>
    </xf>
    <xf numFmtId="185" fontId="18" fillId="0" borderId="337" xfId="26" applyNumberFormat="1" applyFont="1" applyBorder="1" applyAlignment="1">
      <alignment horizontal="right"/>
    </xf>
    <xf numFmtId="185" fontId="18" fillId="0" borderId="233" xfId="26" applyNumberFormat="1" applyFont="1" applyBorder="1" applyAlignment="1">
      <alignment horizontal="right"/>
    </xf>
    <xf numFmtId="185" fontId="18" fillId="0" borderId="234" xfId="26" applyNumberFormat="1" applyFont="1" applyBorder="1" applyAlignment="1">
      <alignment horizontal="right"/>
    </xf>
    <xf numFmtId="185" fontId="18" fillId="0" borderId="337" xfId="25" applyNumberFormat="1" applyFont="1" applyBorder="1" applyAlignment="1">
      <alignment horizontal="right"/>
    </xf>
    <xf numFmtId="185" fontId="18" fillId="0" borderId="7" xfId="26" applyNumberFormat="1" applyFont="1" applyBorder="1" applyAlignment="1">
      <alignment horizontal="right"/>
    </xf>
    <xf numFmtId="185" fontId="18" fillId="0" borderId="55" xfId="25" applyNumberFormat="1" applyFont="1" applyBorder="1" applyAlignment="1">
      <alignment horizontal="right"/>
    </xf>
    <xf numFmtId="185" fontId="18" fillId="0" borderId="48" xfId="25" applyNumberFormat="1" applyFont="1" applyBorder="1" applyAlignment="1">
      <alignment horizontal="right"/>
    </xf>
    <xf numFmtId="185" fontId="18" fillId="0" borderId="53" xfId="26" applyNumberFormat="1" applyFont="1" applyBorder="1" applyAlignment="1">
      <alignment horizontal="right"/>
    </xf>
    <xf numFmtId="185" fontId="18" fillId="0" borderId="27" xfId="25" applyNumberFormat="1" applyFont="1" applyBorder="1" applyAlignment="1">
      <alignment horizontal="right"/>
    </xf>
    <xf numFmtId="190" fontId="18" fillId="0" borderId="323" xfId="25" applyNumberFormat="1" applyFont="1" applyBorder="1" applyAlignment="1">
      <alignment horizontal="right"/>
    </xf>
    <xf numFmtId="185" fontId="18" fillId="0" borderId="457" xfId="25" applyNumberFormat="1" applyFont="1" applyBorder="1" applyAlignment="1">
      <alignment horizontal="right"/>
    </xf>
    <xf numFmtId="185" fontId="18" fillId="0" borderId="28" xfId="25" applyNumberFormat="1" applyFont="1" applyBorder="1" applyAlignment="1">
      <alignment horizontal="right"/>
    </xf>
    <xf numFmtId="185" fontId="18" fillId="0" borderId="31" xfId="25" applyNumberFormat="1" applyFont="1" applyBorder="1" applyAlignment="1">
      <alignment horizontal="right"/>
    </xf>
    <xf numFmtId="185" fontId="18" fillId="0" borderId="33" xfId="26" applyNumberFormat="1" applyFont="1" applyBorder="1" applyAlignment="1">
      <alignment horizontal="right"/>
    </xf>
    <xf numFmtId="185" fontId="18" fillId="0" borderId="28" xfId="26" applyNumberFormat="1" applyFont="1" applyBorder="1" applyAlignment="1">
      <alignment horizontal="right"/>
    </xf>
    <xf numFmtId="185" fontId="18" fillId="0" borderId="33" xfId="25" applyNumberFormat="1" applyFont="1" applyBorder="1" applyAlignment="1">
      <alignment horizontal="right"/>
    </xf>
    <xf numFmtId="192" fontId="10" fillId="0" borderId="0" xfId="25" applyNumberFormat="1" applyFont="1" applyBorder="1"/>
    <xf numFmtId="0" fontId="8" fillId="0" borderId="0" xfId="26" applyNumberFormat="1" applyFont="1" applyFill="1" applyAlignment="1">
      <alignment horizontal="right"/>
    </xf>
    <xf numFmtId="185" fontId="10" fillId="0" borderId="0" xfId="25" applyNumberFormat="1" applyFont="1" applyFill="1"/>
    <xf numFmtId="0" fontId="4" fillId="0" borderId="80" xfId="25" applyFont="1" applyFill="1" applyBorder="1"/>
    <xf numFmtId="0" fontId="8" fillId="0" borderId="80" xfId="25" applyFont="1" applyFill="1" applyBorder="1"/>
    <xf numFmtId="0" fontId="8" fillId="0" borderId="80" xfId="25" applyFont="1" applyFill="1" applyBorder="1" applyAlignment="1">
      <alignment horizontal="right"/>
    </xf>
    <xf numFmtId="0" fontId="8" fillId="0" borderId="141" xfId="25" applyFont="1" applyFill="1" applyBorder="1" applyAlignment="1">
      <alignment horizontal="right"/>
    </xf>
    <xf numFmtId="0" fontId="36" fillId="0" borderId="84" xfId="25" applyFont="1" applyFill="1" applyBorder="1" applyAlignment="1">
      <alignment horizontal="center" wrapText="1"/>
    </xf>
    <xf numFmtId="0" fontId="36" fillId="0" borderId="15" xfId="25" applyFont="1" applyFill="1" applyBorder="1" applyAlignment="1">
      <alignment horizontal="center" wrapText="1"/>
    </xf>
    <xf numFmtId="0" fontId="36" fillId="0" borderId="16" xfId="25" applyFont="1" applyFill="1" applyBorder="1" applyAlignment="1">
      <alignment horizontal="center" wrapText="1"/>
    </xf>
    <xf numFmtId="0" fontId="36" fillId="0" borderId="147" xfId="25" applyFont="1" applyFill="1" applyBorder="1" applyAlignment="1">
      <alignment horizontal="center" wrapText="1"/>
    </xf>
    <xf numFmtId="0" fontId="36" fillId="0" borderId="14" xfId="25" applyFont="1" applyFill="1" applyBorder="1" applyAlignment="1">
      <alignment horizontal="center" wrapText="1"/>
    </xf>
    <xf numFmtId="0" fontId="36" fillId="0" borderId="0" xfId="25" applyFont="1" applyFill="1" applyAlignment="1">
      <alignment horizontal="center" wrapText="1"/>
    </xf>
    <xf numFmtId="185" fontId="18" fillId="0" borderId="7" xfId="26" applyFont="1" applyFill="1" applyBorder="1"/>
    <xf numFmtId="190" fontId="18" fillId="0" borderId="21" xfId="25" applyNumberFormat="1" applyFont="1" applyFill="1" applyBorder="1"/>
    <xf numFmtId="190" fontId="18" fillId="0" borderId="23" xfId="25" applyNumberFormat="1" applyFont="1" applyFill="1" applyBorder="1"/>
    <xf numFmtId="190" fontId="18" fillId="0" borderId="19" xfId="25" applyNumberFormat="1" applyFont="1" applyFill="1" applyBorder="1"/>
    <xf numFmtId="185" fontId="18" fillId="0" borderId="321" xfId="26" applyNumberFormat="1" applyFont="1" applyFill="1" applyBorder="1"/>
    <xf numFmtId="185" fontId="18" fillId="0" borderId="56" xfId="26" applyFont="1" applyFill="1" applyBorder="1" applyAlignment="1">
      <alignment horizontal="right"/>
    </xf>
    <xf numFmtId="185" fontId="18" fillId="0" borderId="27" xfId="26" applyFont="1" applyFill="1" applyBorder="1"/>
    <xf numFmtId="190" fontId="18" fillId="0" borderId="30" xfId="25" applyNumberFormat="1" applyFont="1" applyFill="1" applyBorder="1"/>
    <xf numFmtId="190" fontId="18" fillId="0" borderId="28" xfId="25" applyNumberFormat="1" applyFont="1" applyFill="1" applyBorder="1"/>
    <xf numFmtId="190" fontId="18" fillId="0" borderId="31" xfId="25" applyNumberFormat="1" applyFont="1" applyFill="1" applyBorder="1"/>
    <xf numFmtId="0" fontId="51" fillId="0" borderId="0" xfId="25" applyFill="1" applyBorder="1"/>
    <xf numFmtId="185" fontId="18" fillId="0" borderId="324" xfId="26" applyNumberFormat="1" applyFont="1" applyFill="1" applyBorder="1"/>
    <xf numFmtId="185" fontId="18" fillId="0" borderId="40" xfId="26" applyFont="1" applyFill="1" applyBorder="1" applyAlignment="1">
      <alignment horizontal="right"/>
    </xf>
    <xf numFmtId="185" fontId="18" fillId="0" borderId="35" xfId="26" applyFont="1" applyFill="1" applyBorder="1"/>
    <xf numFmtId="190" fontId="18" fillId="0" borderId="38" xfId="25" applyNumberFormat="1" applyFont="1" applyFill="1" applyBorder="1"/>
    <xf numFmtId="190" fontId="18" fillId="0" borderId="36" xfId="25" applyNumberFormat="1" applyFont="1" applyFill="1" applyBorder="1"/>
    <xf numFmtId="190" fontId="18" fillId="0" borderId="39" xfId="25" applyNumberFormat="1" applyFont="1" applyFill="1" applyBorder="1"/>
    <xf numFmtId="185" fontId="18" fillId="0" borderId="326" xfId="26" applyNumberFormat="1" applyFont="1" applyFill="1" applyBorder="1"/>
    <xf numFmtId="185" fontId="18" fillId="0" borderId="294" xfId="26" applyFont="1" applyFill="1" applyBorder="1" applyAlignment="1">
      <alignment horizontal="right"/>
    </xf>
    <xf numFmtId="185" fontId="18" fillId="0" borderId="234" xfId="26" applyFont="1" applyFill="1" applyBorder="1"/>
    <xf numFmtId="190" fontId="18" fillId="0" borderId="208" xfId="25" applyNumberFormat="1" applyFont="1" applyFill="1" applyBorder="1"/>
    <xf numFmtId="190" fontId="18" fillId="0" borderId="233" xfId="25" applyNumberFormat="1" applyFont="1" applyFill="1" applyBorder="1"/>
    <xf numFmtId="190" fontId="18" fillId="0" borderId="232" xfId="25" applyNumberFormat="1" applyFont="1" applyFill="1" applyBorder="1"/>
    <xf numFmtId="185" fontId="18" fillId="0" borderId="24" xfId="26" applyFont="1" applyFill="1" applyBorder="1"/>
    <xf numFmtId="185" fontId="18" fillId="0" borderId="23" xfId="26" applyFont="1" applyFill="1" applyBorder="1"/>
    <xf numFmtId="185" fontId="18" fillId="0" borderId="19" xfId="26" applyFont="1" applyFill="1" applyBorder="1"/>
    <xf numFmtId="185" fontId="18" fillId="0" borderId="321" xfId="25" applyNumberFormat="1" applyFont="1" applyFill="1" applyBorder="1"/>
    <xf numFmtId="185" fontId="18" fillId="0" borderId="32" xfId="26" applyFont="1" applyFill="1" applyBorder="1" applyAlignment="1">
      <alignment horizontal="right"/>
    </xf>
    <xf numFmtId="185" fontId="18" fillId="0" borderId="324" xfId="25" applyNumberFormat="1" applyFont="1" applyFill="1" applyBorder="1"/>
    <xf numFmtId="190" fontId="18" fillId="0" borderId="304" xfId="25" applyNumberFormat="1" applyFont="1" applyFill="1" applyBorder="1"/>
    <xf numFmtId="185" fontId="18" fillId="0" borderId="321" xfId="26" applyFont="1" applyFill="1" applyBorder="1"/>
    <xf numFmtId="185" fontId="18" fillId="0" borderId="324" xfId="26" applyFont="1" applyFill="1" applyBorder="1"/>
    <xf numFmtId="185" fontId="18" fillId="0" borderId="328" xfId="25" applyNumberFormat="1" applyFont="1" applyFill="1" applyBorder="1"/>
    <xf numFmtId="185" fontId="18" fillId="0" borderId="53" xfId="26" applyFont="1" applyFill="1" applyBorder="1"/>
    <xf numFmtId="190" fontId="18" fillId="0" borderId="41" xfId="25" applyNumberFormat="1" applyFont="1" applyFill="1" applyBorder="1"/>
    <xf numFmtId="190" fontId="18" fillId="0" borderId="55" xfId="25" applyNumberFormat="1" applyFont="1" applyFill="1" applyBorder="1"/>
    <xf numFmtId="190" fontId="18" fillId="0" borderId="48" xfId="25" applyNumberFormat="1" applyFont="1" applyFill="1" applyBorder="1"/>
    <xf numFmtId="185" fontId="18" fillId="0" borderId="244" xfId="26" applyNumberFormat="1" applyFont="1" applyFill="1" applyBorder="1"/>
    <xf numFmtId="185" fontId="18" fillId="0" borderId="326" xfId="25" applyNumberFormat="1" applyFont="1" applyFill="1" applyBorder="1"/>
    <xf numFmtId="185" fontId="18" fillId="0" borderId="326" xfId="26" applyFont="1" applyFill="1" applyBorder="1"/>
    <xf numFmtId="0" fontId="46" fillId="0" borderId="0" xfId="25" applyFont="1" applyFill="1"/>
    <xf numFmtId="194" fontId="8" fillId="0" borderId="0" xfId="25" applyNumberFormat="1" applyFont="1" applyAlignment="1">
      <alignment horizontal="right"/>
    </xf>
    <xf numFmtId="0" fontId="12" fillId="0" borderId="0" xfId="15" applyFont="1"/>
    <xf numFmtId="2" fontId="51" fillId="0" borderId="0" xfId="25" applyNumberFormat="1"/>
    <xf numFmtId="0" fontId="46" fillId="0" borderId="1" xfId="25" applyFont="1" applyFill="1" applyBorder="1"/>
    <xf numFmtId="0" fontId="51" fillId="0" borderId="8" xfId="25" applyBorder="1"/>
    <xf numFmtId="0" fontId="51" fillId="0" borderId="80" xfId="25" applyBorder="1"/>
    <xf numFmtId="41" fontId="51" fillId="0" borderId="80" xfId="25" applyNumberFormat="1" applyBorder="1"/>
    <xf numFmtId="0" fontId="36" fillId="0" borderId="141" xfId="25" applyFont="1" applyBorder="1" applyAlignment="1">
      <alignment horizontal="right"/>
    </xf>
    <xf numFmtId="0" fontId="51" fillId="0" borderId="80" xfId="25" applyBorder="1" applyAlignment="1">
      <alignment horizontal="right"/>
    </xf>
    <xf numFmtId="38" fontId="10" fillId="0" borderId="147" xfId="20" applyFont="1" applyFill="1" applyBorder="1" applyAlignment="1">
      <alignment horizontal="center"/>
    </xf>
    <xf numFmtId="0" fontId="10" fillId="0" borderId="12" xfId="25" applyFont="1" applyBorder="1" applyAlignment="1">
      <alignment horizontal="center"/>
    </xf>
    <xf numFmtId="0" fontId="10" fillId="0" borderId="465" xfId="25" applyFont="1" applyBorder="1" applyAlignment="1">
      <alignment horizontal="center"/>
    </xf>
    <xf numFmtId="0" fontId="10" fillId="0" borderId="79" xfId="25" applyFont="1" applyBorder="1" applyAlignment="1">
      <alignment horizontal="center"/>
    </xf>
    <xf numFmtId="0" fontId="10" fillId="0" borderId="482" xfId="25" applyFont="1" applyBorder="1" applyAlignment="1">
      <alignment horizontal="center"/>
    </xf>
    <xf numFmtId="0" fontId="10" fillId="0" borderId="11" xfId="25" applyFont="1" applyBorder="1" applyAlignment="1">
      <alignment horizontal="center" wrapText="1"/>
    </xf>
    <xf numFmtId="0" fontId="10" fillId="0" borderId="178" xfId="25" applyFont="1" applyBorder="1" applyAlignment="1">
      <alignment horizontal="center"/>
    </xf>
    <xf numFmtId="0" fontId="10" fillId="0" borderId="13" xfId="25" applyFont="1" applyBorder="1" applyAlignment="1">
      <alignment horizontal="center"/>
    </xf>
    <xf numFmtId="0" fontId="36" fillId="0" borderId="0" xfId="25" applyFont="1" applyAlignment="1">
      <alignment horizontal="center"/>
    </xf>
    <xf numFmtId="0" fontId="18" fillId="0" borderId="2" xfId="25" applyFont="1" applyFill="1" applyBorder="1" applyAlignment="1"/>
    <xf numFmtId="193" fontId="18" fillId="0" borderId="245" xfId="26" applyNumberFormat="1" applyFont="1" applyBorder="1"/>
    <xf numFmtId="193" fontId="18" fillId="0" borderId="23" xfId="26" applyNumberFormat="1" applyFont="1" applyBorder="1"/>
    <xf numFmtId="193" fontId="18" fillId="0" borderId="22" xfId="26" applyNumberFormat="1" applyFont="1" applyBorder="1"/>
    <xf numFmtId="185" fontId="18" fillId="0" borderId="400" xfId="26" applyNumberFormat="1" applyFont="1" applyBorder="1" applyAlignment="1">
      <alignment horizontal="right"/>
    </xf>
    <xf numFmtId="38" fontId="18" fillId="0" borderId="2" xfId="26" applyNumberFormat="1" applyFont="1" applyBorder="1"/>
    <xf numFmtId="41" fontId="18" fillId="0" borderId="2" xfId="26" applyNumberFormat="1" applyFont="1" applyBorder="1"/>
    <xf numFmtId="185" fontId="18" fillId="0" borderId="483" xfId="26" applyNumberFormat="1" applyFont="1" applyBorder="1" applyAlignment="1">
      <alignment horizontal="right"/>
    </xf>
    <xf numFmtId="41" fontId="18" fillId="0" borderId="321" xfId="26" applyNumberFormat="1" applyFont="1" applyBorder="1"/>
    <xf numFmtId="193" fontId="18" fillId="0" borderId="457" xfId="26" applyNumberFormat="1" applyFont="1" applyBorder="1" applyAlignment="1">
      <alignment horizontal="right"/>
    </xf>
    <xf numFmtId="193" fontId="18" fillId="0" borderId="28" xfId="26" applyNumberFormat="1" applyFont="1" applyBorder="1" applyAlignment="1">
      <alignment horizontal="right"/>
    </xf>
    <xf numFmtId="193" fontId="18" fillId="0" borderId="29" xfId="26" applyNumberFormat="1" applyFont="1" applyBorder="1" applyAlignment="1">
      <alignment horizontal="right"/>
    </xf>
    <xf numFmtId="41" fontId="18" fillId="0" borderId="324" xfId="26" applyNumberFormat="1" applyFont="1" applyBorder="1"/>
    <xf numFmtId="193" fontId="18" fillId="0" borderId="458" xfId="26" applyNumberFormat="1" applyFont="1" applyBorder="1" applyAlignment="1">
      <alignment horizontal="right"/>
    </xf>
    <xf numFmtId="193" fontId="18" fillId="0" borderId="36" xfId="26" applyNumberFormat="1" applyFont="1" applyBorder="1" applyAlignment="1">
      <alignment horizontal="right"/>
    </xf>
    <xf numFmtId="193" fontId="18" fillId="0" borderId="37" xfId="26" applyNumberFormat="1" applyFont="1" applyBorder="1" applyAlignment="1">
      <alignment horizontal="right"/>
    </xf>
    <xf numFmtId="185" fontId="18" fillId="0" borderId="259" xfId="26" applyNumberFormat="1" applyFont="1" applyBorder="1" applyAlignment="1">
      <alignment horizontal="right"/>
    </xf>
    <xf numFmtId="41" fontId="18" fillId="0" borderId="326" xfId="26" applyNumberFormat="1" applyFont="1" applyBorder="1"/>
    <xf numFmtId="193" fontId="18" fillId="0" borderId="459" xfId="26" applyNumberFormat="1" applyFont="1" applyBorder="1" applyAlignment="1">
      <alignment horizontal="right"/>
    </xf>
    <xf numFmtId="193" fontId="18" fillId="0" borderId="233" xfId="26" applyNumberFormat="1" applyFont="1" applyBorder="1" applyAlignment="1">
      <alignment horizontal="right"/>
    </xf>
    <xf numFmtId="193" fontId="18" fillId="0" borderId="484" xfId="26" applyNumberFormat="1" applyFont="1" applyBorder="1" applyAlignment="1">
      <alignment horizontal="right"/>
    </xf>
    <xf numFmtId="185" fontId="18" fillId="0" borderId="11" xfId="26" applyNumberFormat="1" applyFont="1" applyBorder="1" applyAlignment="1">
      <alignment horizontal="right"/>
    </xf>
    <xf numFmtId="190" fontId="18" fillId="0" borderId="295" xfId="26" applyNumberFormat="1" applyFont="1" applyBorder="1"/>
    <xf numFmtId="190" fontId="18" fillId="0" borderId="304" xfId="26" applyNumberFormat="1" applyFont="1" applyBorder="1"/>
    <xf numFmtId="190" fontId="18" fillId="0" borderId="296" xfId="26" applyNumberFormat="1" applyFont="1" applyBorder="1"/>
    <xf numFmtId="193" fontId="18" fillId="0" borderId="245" xfId="26" applyNumberFormat="1" applyFont="1" applyBorder="1" applyAlignment="1">
      <alignment horizontal="right"/>
    </xf>
    <xf numFmtId="193" fontId="18" fillId="0" borderId="23" xfId="26" applyNumberFormat="1" applyFont="1" applyBorder="1" applyAlignment="1">
      <alignment horizontal="right"/>
    </xf>
    <xf numFmtId="193" fontId="18" fillId="0" borderId="22" xfId="26" applyNumberFormat="1" applyFont="1" applyBorder="1" applyAlignment="1">
      <alignment horizontal="right"/>
    </xf>
    <xf numFmtId="41" fontId="18" fillId="0" borderId="148" xfId="26" applyNumberFormat="1" applyFont="1" applyBorder="1"/>
    <xf numFmtId="41" fontId="18" fillId="0" borderId="143" xfId="26" applyNumberFormat="1" applyFont="1" applyBorder="1"/>
    <xf numFmtId="185" fontId="18" fillId="0" borderId="287" xfId="26" applyNumberFormat="1" applyFont="1" applyBorder="1" applyAlignment="1">
      <alignment horizontal="right"/>
    </xf>
    <xf numFmtId="0" fontId="18" fillId="0" borderId="485" xfId="25" applyNumberFormat="1" applyFont="1" applyBorder="1"/>
    <xf numFmtId="185" fontId="18" fillId="0" borderId="390" xfId="26" applyNumberFormat="1" applyFont="1" applyBorder="1" applyAlignment="1">
      <alignment horizontal="right"/>
    </xf>
    <xf numFmtId="41" fontId="18" fillId="0" borderId="231" xfId="26" applyNumberFormat="1" applyFont="1" applyBorder="1"/>
    <xf numFmtId="193" fontId="18" fillId="0" borderId="39" xfId="26" applyNumberFormat="1" applyFont="1" applyBorder="1" applyAlignment="1">
      <alignment horizontal="right"/>
    </xf>
    <xf numFmtId="185" fontId="18" fillId="0" borderId="486" xfId="26" applyNumberFormat="1" applyFont="1" applyBorder="1" applyAlignment="1">
      <alignment horizontal="right"/>
    </xf>
    <xf numFmtId="41" fontId="18" fillId="0" borderId="328" xfId="26" applyNumberFormat="1" applyFont="1" applyBorder="1"/>
    <xf numFmtId="193" fontId="18" fillId="0" borderId="461" xfId="26" applyNumberFormat="1" applyFont="1" applyBorder="1" applyAlignment="1">
      <alignment horizontal="right"/>
    </xf>
    <xf numFmtId="193" fontId="18" fillId="0" borderId="55" xfId="26" applyNumberFormat="1" applyFont="1" applyBorder="1" applyAlignment="1">
      <alignment horizontal="right"/>
    </xf>
    <xf numFmtId="193" fontId="18" fillId="0" borderId="54" xfId="26" applyNumberFormat="1" applyFont="1" applyBorder="1" applyAlignment="1">
      <alignment horizontal="right"/>
    </xf>
    <xf numFmtId="41" fontId="18" fillId="0" borderId="140" xfId="26" applyNumberFormat="1" applyFont="1" applyBorder="1"/>
    <xf numFmtId="185" fontId="18" fillId="0" borderId="487" xfId="26" applyNumberFormat="1" applyFont="1" applyBorder="1" applyAlignment="1">
      <alignment horizontal="right"/>
    </xf>
    <xf numFmtId="185" fontId="18" fillId="0" borderId="488" xfId="26" applyNumberFormat="1" applyFont="1" applyBorder="1" applyAlignment="1">
      <alignment horizontal="right"/>
    </xf>
    <xf numFmtId="185" fontId="14" fillId="0" borderId="0" xfId="26" applyNumberFormat="1" applyFont="1" applyBorder="1" applyAlignment="1">
      <alignment horizontal="right"/>
    </xf>
    <xf numFmtId="185" fontId="14" fillId="0" borderId="0" xfId="26" applyNumberFormat="1" applyFont="1" applyBorder="1"/>
    <xf numFmtId="190" fontId="14" fillId="0" borderId="0" xfId="26" applyNumberFormat="1" applyFont="1" applyBorder="1" applyAlignment="1">
      <alignment horizontal="right"/>
    </xf>
    <xf numFmtId="0" fontId="14" fillId="0" borderId="0" xfId="25" applyNumberFormat="1" applyFont="1" applyBorder="1"/>
    <xf numFmtId="185" fontId="51" fillId="0" borderId="0" xfId="25" applyNumberFormat="1"/>
    <xf numFmtId="0" fontId="36" fillId="0" borderId="27" xfId="25" applyFont="1" applyBorder="1" applyAlignment="1">
      <alignment horizontal="right"/>
    </xf>
    <xf numFmtId="0" fontId="51" fillId="0" borderId="148" xfId="25" applyBorder="1" applyAlignment="1">
      <alignment horizontal="right"/>
    </xf>
    <xf numFmtId="38" fontId="36" fillId="0" borderId="147" xfId="20" applyFont="1" applyFill="1" applyBorder="1" applyAlignment="1">
      <alignment horizontal="center"/>
    </xf>
    <xf numFmtId="0" fontId="36" fillId="0" borderId="12" xfId="25" applyFont="1" applyBorder="1" applyAlignment="1">
      <alignment horizontal="center"/>
    </xf>
    <xf numFmtId="0" fontId="36" fillId="0" borderId="465" xfId="25" applyFont="1" applyBorder="1" applyAlignment="1">
      <alignment horizontal="center"/>
    </xf>
    <xf numFmtId="0" fontId="36" fillId="0" borderId="79" xfId="25" applyFont="1" applyBorder="1" applyAlignment="1">
      <alignment horizontal="center"/>
    </xf>
    <xf numFmtId="0" fontId="36" fillId="0" borderId="482" xfId="25" applyFont="1" applyBorder="1" applyAlignment="1">
      <alignment horizontal="center"/>
    </xf>
    <xf numFmtId="0" fontId="36" fillId="0" borderId="489" xfId="25" applyFont="1" applyBorder="1" applyAlignment="1">
      <alignment horizontal="center" wrapText="1"/>
    </xf>
    <xf numFmtId="0" fontId="36" fillId="0" borderId="14" xfId="25" applyFont="1" applyBorder="1" applyAlignment="1">
      <alignment horizontal="center"/>
    </xf>
    <xf numFmtId="0" fontId="14" fillId="0" borderId="2" xfId="25" applyFont="1" applyFill="1" applyBorder="1" applyAlignment="1"/>
    <xf numFmtId="190" fontId="18" fillId="0" borderId="5" xfId="26" applyNumberFormat="1" applyFont="1" applyBorder="1" applyAlignment="1">
      <alignment horizontal="right"/>
    </xf>
    <xf numFmtId="190" fontId="18" fillId="0" borderId="6" xfId="26" applyNumberFormat="1" applyFont="1" applyBorder="1" applyAlignment="1">
      <alignment horizontal="right"/>
    </xf>
    <xf numFmtId="41" fontId="18" fillId="0" borderId="2" xfId="26" applyNumberFormat="1" applyFont="1" applyBorder="1" applyAlignment="1">
      <alignment horizontal="right"/>
    </xf>
    <xf numFmtId="41" fontId="18" fillId="0" borderId="321" xfId="26" applyNumberFormat="1" applyFont="1" applyBorder="1" applyAlignment="1">
      <alignment horizontal="right"/>
    </xf>
    <xf numFmtId="190" fontId="18" fillId="0" borderId="55" xfId="26" applyNumberFormat="1" applyFont="1" applyBorder="1" applyAlignment="1">
      <alignment horizontal="right"/>
    </xf>
    <xf numFmtId="41" fontId="18" fillId="0" borderId="324" xfId="26" applyNumberFormat="1" applyFont="1" applyBorder="1" applyAlignment="1">
      <alignment horizontal="right"/>
    </xf>
    <xf numFmtId="190" fontId="18" fillId="0" borderId="36" xfId="26" applyNumberFormat="1" applyFont="1" applyBorder="1" applyAlignment="1">
      <alignment horizontal="right"/>
    </xf>
    <xf numFmtId="41" fontId="18" fillId="0" borderId="326" xfId="26" applyNumberFormat="1" applyFont="1" applyBorder="1" applyAlignment="1">
      <alignment horizontal="right"/>
    </xf>
    <xf numFmtId="190" fontId="18" fillId="0" borderId="295" xfId="26" applyNumberFormat="1" applyFont="1" applyBorder="1" applyAlignment="1">
      <alignment horizontal="right"/>
    </xf>
    <xf numFmtId="190" fontId="18" fillId="0" borderId="304" xfId="26" applyNumberFormat="1" applyFont="1" applyBorder="1" applyAlignment="1">
      <alignment horizontal="right"/>
    </xf>
    <xf numFmtId="41" fontId="18" fillId="0" borderId="148" xfId="26" applyNumberFormat="1" applyFont="1" applyBorder="1" applyAlignment="1">
      <alignment horizontal="right"/>
    </xf>
    <xf numFmtId="190" fontId="18" fillId="0" borderId="28" xfId="26" applyNumberFormat="1" applyFont="1" applyBorder="1" applyAlignment="1">
      <alignment horizontal="right"/>
    </xf>
    <xf numFmtId="41" fontId="18" fillId="0" borderId="143" xfId="26" applyNumberFormat="1" applyFont="1" applyBorder="1" applyAlignment="1">
      <alignment horizontal="right"/>
    </xf>
    <xf numFmtId="0" fontId="14" fillId="0" borderId="485" xfId="25" applyNumberFormat="1" applyFont="1" applyBorder="1"/>
    <xf numFmtId="41" fontId="18" fillId="0" borderId="231" xfId="26" applyNumberFormat="1" applyFont="1" applyBorder="1" applyAlignment="1">
      <alignment horizontal="right"/>
    </xf>
    <xf numFmtId="190" fontId="18" fillId="0" borderId="233" xfId="26" applyNumberFormat="1" applyFont="1" applyBorder="1" applyAlignment="1">
      <alignment horizontal="right"/>
    </xf>
    <xf numFmtId="41" fontId="18" fillId="0" borderId="328" xfId="26" applyNumberFormat="1" applyFont="1" applyBorder="1" applyAlignment="1">
      <alignment horizontal="right"/>
    </xf>
    <xf numFmtId="41" fontId="18" fillId="0" borderId="140" xfId="26" applyNumberFormat="1" applyFont="1" applyBorder="1" applyAlignment="1">
      <alignment horizontal="right"/>
    </xf>
    <xf numFmtId="0" fontId="36" fillId="0" borderId="0" xfId="25" applyFont="1"/>
    <xf numFmtId="0" fontId="10" fillId="0" borderId="141" xfId="25" applyFont="1" applyBorder="1" applyAlignment="1">
      <alignment horizontal="right"/>
    </xf>
    <xf numFmtId="0" fontId="51" fillId="0" borderId="8" xfId="25" applyBorder="1" applyAlignment="1">
      <alignment horizontal="right"/>
    </xf>
    <xf numFmtId="0" fontId="10" fillId="0" borderId="489" xfId="25" applyFont="1" applyBorder="1" applyAlignment="1">
      <alignment horizontal="center" wrapText="1"/>
    </xf>
    <xf numFmtId="0" fontId="10" fillId="0" borderId="208" xfId="25" applyFont="1" applyBorder="1" applyAlignment="1">
      <alignment horizontal="center"/>
    </xf>
    <xf numFmtId="190" fontId="18" fillId="0" borderId="31" xfId="26" applyNumberFormat="1" applyFont="1" applyBorder="1" applyAlignment="1">
      <alignment horizontal="right"/>
    </xf>
    <xf numFmtId="0" fontId="10" fillId="0" borderId="78" xfId="25" applyFont="1" applyBorder="1" applyAlignment="1">
      <alignment horizontal="center"/>
    </xf>
    <xf numFmtId="0" fontId="51" fillId="0" borderId="141" xfId="25" applyBorder="1"/>
    <xf numFmtId="0" fontId="10" fillId="0" borderId="27" xfId="25" applyFont="1" applyBorder="1" applyAlignment="1">
      <alignment horizontal="right"/>
    </xf>
    <xf numFmtId="0" fontId="10" fillId="0" borderId="16" xfId="25" applyFont="1" applyBorder="1" applyAlignment="1">
      <alignment horizontal="center"/>
    </xf>
    <xf numFmtId="0" fontId="10" fillId="0" borderId="14" xfId="25" applyFont="1" applyBorder="1" applyAlignment="1">
      <alignment horizontal="center"/>
    </xf>
    <xf numFmtId="193" fontId="18" fillId="0" borderId="19" xfId="26" applyNumberFormat="1" applyFont="1" applyBorder="1"/>
    <xf numFmtId="193" fontId="18" fillId="0" borderId="31" xfId="26" applyNumberFormat="1" applyFont="1" applyBorder="1" applyAlignment="1">
      <alignment horizontal="right"/>
    </xf>
    <xf numFmtId="193" fontId="18" fillId="0" borderId="232" xfId="26" applyNumberFormat="1" applyFont="1" applyBorder="1" applyAlignment="1">
      <alignment horizontal="right"/>
    </xf>
    <xf numFmtId="193" fontId="18" fillId="0" borderId="19" xfId="26" applyNumberFormat="1" applyFont="1" applyBorder="1" applyAlignment="1">
      <alignment horizontal="right"/>
    </xf>
    <xf numFmtId="190" fontId="18" fillId="0" borderId="14" xfId="26" applyNumberFormat="1" applyFont="1" applyBorder="1"/>
    <xf numFmtId="193" fontId="18" fillId="0" borderId="48" xfId="26" applyNumberFormat="1" applyFont="1" applyBorder="1" applyAlignment="1">
      <alignment horizontal="right"/>
    </xf>
    <xf numFmtId="0" fontId="60" fillId="0" borderId="0" xfId="25" applyNumberFormat="1" applyFont="1"/>
    <xf numFmtId="0" fontId="46" fillId="0" borderId="8" xfId="25" applyFont="1" applyFill="1" applyBorder="1"/>
    <xf numFmtId="185" fontId="46" fillId="0" borderId="8" xfId="26" applyFont="1" applyBorder="1"/>
    <xf numFmtId="185" fontId="4" fillId="0" borderId="236" xfId="26" applyFont="1" applyBorder="1"/>
    <xf numFmtId="185" fontId="57" fillId="0" borderId="490" xfId="26" applyFont="1" applyBorder="1"/>
    <xf numFmtId="185" fontId="18" fillId="0" borderId="491" xfId="26" applyFont="1" applyBorder="1" applyAlignment="1">
      <alignment horizontal="right"/>
    </xf>
    <xf numFmtId="0" fontId="46" fillId="0" borderId="80" xfId="25" applyFont="1" applyBorder="1"/>
    <xf numFmtId="0" fontId="46" fillId="0" borderId="491" xfId="25" applyFont="1" applyBorder="1"/>
    <xf numFmtId="0" fontId="18" fillId="0" borderId="492" xfId="25" applyFont="1" applyBorder="1" applyAlignment="1">
      <alignment horizontal="right"/>
    </xf>
    <xf numFmtId="185" fontId="4" fillId="0" borderId="493" xfId="26" applyFont="1" applyBorder="1"/>
    <xf numFmtId="185" fontId="46" fillId="0" borderId="491" xfId="26" applyFont="1" applyBorder="1"/>
    <xf numFmtId="0" fontId="18" fillId="0" borderId="141" xfId="25" applyFont="1" applyBorder="1" applyAlignment="1">
      <alignment horizontal="right"/>
    </xf>
    <xf numFmtId="0" fontId="10" fillId="0" borderId="12" xfId="25" applyNumberFormat="1" applyFont="1" applyFill="1" applyBorder="1" applyAlignment="1">
      <alignment horizontal="center"/>
    </xf>
    <xf numFmtId="0" fontId="10" fillId="0" borderId="76" xfId="26" applyNumberFormat="1" applyFont="1" applyBorder="1" applyAlignment="1">
      <alignment horizontal="center"/>
    </xf>
    <xf numFmtId="0" fontId="10" fillId="0" borderId="465" xfId="26" applyNumberFormat="1" applyFont="1" applyBorder="1" applyAlignment="1">
      <alignment horizontal="center"/>
    </xf>
    <xf numFmtId="0" fontId="10" fillId="0" borderId="79" xfId="26" applyNumberFormat="1" applyFont="1" applyBorder="1" applyAlignment="1">
      <alignment horizontal="center"/>
    </xf>
    <xf numFmtId="0" fontId="10" fillId="0" borderId="494" xfId="26" applyNumberFormat="1" applyFont="1" applyBorder="1" applyAlignment="1">
      <alignment horizontal="center"/>
    </xf>
    <xf numFmtId="0" fontId="10" fillId="0" borderId="495" xfId="25" applyNumberFormat="1" applyFont="1" applyBorder="1" applyAlignment="1">
      <alignment horizontal="center"/>
    </xf>
    <xf numFmtId="0" fontId="10" fillId="0" borderId="496" xfId="25" applyNumberFormat="1" applyFont="1" applyBorder="1" applyAlignment="1">
      <alignment horizontal="center"/>
    </xf>
    <xf numFmtId="0" fontId="10" fillId="0" borderId="330" xfId="26" applyNumberFormat="1" applyFont="1" applyBorder="1" applyAlignment="1">
      <alignment horizontal="center"/>
    </xf>
    <xf numFmtId="0" fontId="10" fillId="0" borderId="453" xfId="26" applyNumberFormat="1" applyFont="1" applyBorder="1" applyAlignment="1">
      <alignment horizontal="center"/>
    </xf>
    <xf numFmtId="0" fontId="10" fillId="0" borderId="13" xfId="26" applyNumberFormat="1" applyFont="1" applyBorder="1" applyAlignment="1">
      <alignment horizontal="center"/>
    </xf>
    <xf numFmtId="0" fontId="10" fillId="0" borderId="14" xfId="26" applyNumberFormat="1" applyFont="1" applyBorder="1" applyAlignment="1">
      <alignment horizontal="center"/>
    </xf>
    <xf numFmtId="0" fontId="10" fillId="0" borderId="15" xfId="26" applyNumberFormat="1" applyFont="1" applyBorder="1" applyAlignment="1">
      <alignment horizontal="center"/>
    </xf>
    <xf numFmtId="0" fontId="10" fillId="0" borderId="497" xfId="26" applyNumberFormat="1" applyFont="1" applyBorder="1" applyAlignment="1">
      <alignment horizontal="center"/>
    </xf>
    <xf numFmtId="0" fontId="46" fillId="0" borderId="0" xfId="25" applyNumberFormat="1" applyFont="1" applyBorder="1" applyAlignment="1">
      <alignment horizontal="center"/>
    </xf>
    <xf numFmtId="0" fontId="46" fillId="0" borderId="0" xfId="25" applyNumberFormat="1" applyFont="1" applyAlignment="1">
      <alignment horizontal="center"/>
    </xf>
    <xf numFmtId="0" fontId="18" fillId="0" borderId="498" xfId="25" applyFont="1" applyBorder="1" applyAlignment="1"/>
    <xf numFmtId="185" fontId="18" fillId="0" borderId="345" xfId="26" applyNumberFormat="1" applyFont="1" applyBorder="1"/>
    <xf numFmtId="185" fontId="18" fillId="0" borderId="466" xfId="26" applyNumberFormat="1" applyFont="1" applyBorder="1"/>
    <xf numFmtId="185" fontId="18" fillId="0" borderId="283" xfId="26" applyNumberFormat="1" applyFont="1" applyBorder="1"/>
    <xf numFmtId="185" fontId="18" fillId="0" borderId="499" xfId="26" applyNumberFormat="1" applyFont="1" applyBorder="1"/>
    <xf numFmtId="190" fontId="18" fillId="0" borderId="500" xfId="25" applyNumberFormat="1" applyFont="1" applyBorder="1"/>
    <xf numFmtId="190" fontId="18" fillId="0" borderId="501" xfId="25" applyNumberFormat="1" applyFont="1" applyBorder="1"/>
    <xf numFmtId="190" fontId="18" fillId="0" borderId="502" xfId="25" applyNumberFormat="1" applyFont="1" applyBorder="1"/>
    <xf numFmtId="185" fontId="18" fillId="0" borderId="284" xfId="26" applyNumberFormat="1" applyFont="1" applyBorder="1"/>
    <xf numFmtId="185" fontId="18" fillId="0" borderId="503" xfId="26" applyNumberFormat="1" applyFont="1" applyBorder="1"/>
    <xf numFmtId="0" fontId="36" fillId="0" borderId="0" xfId="25" applyNumberFormat="1" applyFont="1" applyBorder="1"/>
    <xf numFmtId="0" fontId="18" fillId="0" borderId="88" xfId="25" applyFont="1" applyBorder="1"/>
    <xf numFmtId="185" fontId="18" fillId="0" borderId="504" xfId="26" applyNumberFormat="1" applyFont="1" applyBorder="1"/>
    <xf numFmtId="185" fontId="18" fillId="0" borderId="505" xfId="26" applyNumberFormat="1" applyFont="1" applyBorder="1"/>
    <xf numFmtId="185" fontId="18" fillId="0" borderId="23" xfId="26" applyNumberFormat="1" applyFont="1" applyBorder="1"/>
    <xf numFmtId="185" fontId="18" fillId="0" borderId="26" xfId="26" applyNumberFormat="1" applyFont="1" applyBorder="1"/>
    <xf numFmtId="190" fontId="18" fillId="0" borderId="180" xfId="25" applyNumberFormat="1" applyFont="1" applyBorder="1"/>
    <xf numFmtId="190" fontId="18" fillId="0" borderId="506" xfId="25" applyNumberFormat="1" applyFont="1" applyBorder="1"/>
    <xf numFmtId="190" fontId="18" fillId="0" borderId="507" xfId="25" applyNumberFormat="1" applyFont="1" applyBorder="1"/>
    <xf numFmtId="185" fontId="18" fillId="0" borderId="25" xfId="26" applyNumberFormat="1" applyFont="1" applyBorder="1"/>
    <xf numFmtId="185" fontId="18" fillId="0" borderId="19" xfId="26" applyNumberFormat="1" applyFont="1" applyBorder="1"/>
    <xf numFmtId="0" fontId="18" fillId="0" borderId="508" xfId="25" applyFont="1" applyFill="1" applyBorder="1"/>
    <xf numFmtId="185" fontId="18" fillId="0" borderId="509" xfId="26" applyNumberFormat="1" applyFont="1" applyBorder="1"/>
    <xf numFmtId="185" fontId="18" fillId="0" borderId="322" xfId="26" applyNumberFormat="1" applyFont="1" applyBorder="1" applyAlignment="1">
      <alignment horizontal="right"/>
    </xf>
    <xf numFmtId="185" fontId="18" fillId="0" borderId="510" xfId="26" applyNumberFormat="1" applyFont="1" applyBorder="1" applyAlignment="1">
      <alignment horizontal="right"/>
    </xf>
    <xf numFmtId="190" fontId="18" fillId="0" borderId="183" xfId="25" applyNumberFormat="1" applyFont="1" applyBorder="1"/>
    <xf numFmtId="190" fontId="18" fillId="0" borderId="511" xfId="25" applyNumberFormat="1" applyFont="1" applyBorder="1"/>
    <xf numFmtId="190" fontId="18" fillId="0" borderId="512" xfId="25" applyNumberFormat="1" applyFont="1" applyBorder="1"/>
    <xf numFmtId="0" fontId="18" fillId="0" borderId="513" xfId="25" applyFont="1" applyFill="1" applyBorder="1"/>
    <xf numFmtId="185" fontId="18" fillId="0" borderId="514" xfId="26" applyNumberFormat="1" applyFont="1" applyBorder="1"/>
    <xf numFmtId="185" fontId="18" fillId="0" borderId="458" xfId="26" applyNumberFormat="1" applyFont="1" applyBorder="1" applyAlignment="1">
      <alignment horizontal="right"/>
    </xf>
    <xf numFmtId="185" fontId="18" fillId="0" borderId="43" xfId="26" applyNumberFormat="1" applyFont="1" applyBorder="1" applyAlignment="1">
      <alignment horizontal="right"/>
    </xf>
    <xf numFmtId="190" fontId="18" fillId="0" borderId="515" xfId="25" applyNumberFormat="1" applyFont="1" applyBorder="1"/>
    <xf numFmtId="190" fontId="18" fillId="0" borderId="516" xfId="25" applyNumberFormat="1" applyFont="1" applyBorder="1"/>
    <xf numFmtId="190" fontId="18" fillId="0" borderId="517" xfId="25" applyNumberFormat="1" applyFont="1" applyBorder="1"/>
    <xf numFmtId="0" fontId="18" fillId="0" borderId="518" xfId="25" applyFont="1" applyFill="1" applyBorder="1"/>
    <xf numFmtId="185" fontId="18" fillId="0" borderId="519" xfId="26" applyNumberFormat="1" applyFont="1" applyBorder="1"/>
    <xf numFmtId="185" fontId="18" fillId="0" borderId="459" xfId="26" applyNumberFormat="1" applyFont="1" applyBorder="1" applyAlignment="1">
      <alignment horizontal="right"/>
    </xf>
    <xf numFmtId="185" fontId="18" fillId="0" borderId="520" xfId="26" applyNumberFormat="1" applyFont="1" applyBorder="1" applyAlignment="1">
      <alignment horizontal="right"/>
    </xf>
    <xf numFmtId="190" fontId="18" fillId="0" borderId="214" xfId="25" applyNumberFormat="1" applyFont="1" applyBorder="1"/>
    <xf numFmtId="190" fontId="18" fillId="0" borderId="521" xfId="25" applyNumberFormat="1" applyFont="1" applyBorder="1"/>
    <xf numFmtId="190" fontId="18" fillId="0" borderId="522" xfId="25" applyNumberFormat="1" applyFont="1" applyBorder="1"/>
    <xf numFmtId="185" fontId="18" fillId="0" borderId="243" xfId="26" applyNumberFormat="1" applyFont="1" applyBorder="1"/>
    <xf numFmtId="185" fontId="18" fillId="0" borderId="245" xfId="26" applyNumberFormat="1" applyFont="1" applyBorder="1"/>
    <xf numFmtId="190" fontId="18" fillId="0" borderId="523" xfId="25" applyNumberFormat="1" applyFont="1" applyBorder="1"/>
    <xf numFmtId="190" fontId="18" fillId="0" borderId="524" xfId="25" applyNumberFormat="1" applyFont="1" applyBorder="1"/>
    <xf numFmtId="185" fontId="18" fillId="0" borderId="525" xfId="26" applyNumberFormat="1" applyFont="1" applyBorder="1"/>
    <xf numFmtId="185" fontId="18" fillId="0" borderId="457" xfId="26" applyNumberFormat="1" applyFont="1" applyBorder="1" applyAlignment="1">
      <alignment horizontal="right"/>
    </xf>
    <xf numFmtId="185" fontId="18" fillId="0" borderId="34" xfId="26" applyNumberFormat="1" applyFont="1" applyBorder="1" applyAlignment="1">
      <alignment horizontal="right"/>
    </xf>
    <xf numFmtId="190" fontId="18" fillId="0" borderId="526" xfId="25" applyNumberFormat="1" applyFont="1" applyBorder="1"/>
    <xf numFmtId="190" fontId="18" fillId="0" borderId="527" xfId="25" applyNumberFormat="1" applyFont="1" applyBorder="1"/>
    <xf numFmtId="190" fontId="18" fillId="0" borderId="528" xfId="25" applyNumberFormat="1" applyFont="1" applyBorder="1"/>
    <xf numFmtId="185" fontId="18" fillId="0" borderId="460" xfId="26" applyNumberFormat="1" applyFont="1" applyBorder="1"/>
    <xf numFmtId="0" fontId="36" fillId="0" borderId="0" xfId="25" applyNumberFormat="1" applyFont="1" applyFill="1" applyBorder="1"/>
    <xf numFmtId="185" fontId="18" fillId="0" borderId="529" xfId="26" applyNumberFormat="1" applyFont="1" applyBorder="1"/>
    <xf numFmtId="190" fontId="18" fillId="0" borderId="530" xfId="25" applyNumberFormat="1" applyFont="1" applyBorder="1"/>
    <xf numFmtId="0" fontId="18" fillId="0" borderId="531" xfId="25" applyFont="1" applyFill="1" applyBorder="1"/>
    <xf numFmtId="185" fontId="18" fillId="0" borderId="532" xfId="26" applyNumberFormat="1" applyFont="1" applyBorder="1"/>
    <xf numFmtId="185" fontId="18" fillId="0" borderId="461" xfId="26" applyNumberFormat="1" applyFont="1" applyBorder="1" applyAlignment="1">
      <alignment horizontal="right"/>
    </xf>
    <xf numFmtId="185" fontId="18" fillId="0" borderId="58" xfId="26" applyNumberFormat="1" applyFont="1" applyBorder="1" applyAlignment="1">
      <alignment horizontal="right"/>
    </xf>
    <xf numFmtId="190" fontId="18" fillId="0" borderId="533" xfId="25" applyNumberFormat="1" applyFont="1" applyBorder="1"/>
    <xf numFmtId="190" fontId="18" fillId="0" borderId="89" xfId="25" applyNumberFormat="1" applyFont="1" applyBorder="1"/>
    <xf numFmtId="190" fontId="18" fillId="0" borderId="534" xfId="25" applyNumberFormat="1" applyFont="1" applyBorder="1"/>
    <xf numFmtId="185" fontId="18" fillId="0" borderId="535" xfId="26" applyNumberFormat="1" applyFont="1" applyBorder="1"/>
    <xf numFmtId="185" fontId="57" fillId="0" borderId="0" xfId="26" applyFont="1" applyBorder="1"/>
    <xf numFmtId="185" fontId="18" fillId="0" borderId="0" xfId="26" applyFont="1" applyBorder="1" applyAlignment="1">
      <alignment horizontal="right"/>
    </xf>
    <xf numFmtId="185" fontId="46" fillId="0" borderId="0" xfId="26" applyFont="1" applyBorder="1"/>
    <xf numFmtId="0" fontId="10" fillId="0" borderId="482" xfId="26" applyNumberFormat="1" applyFont="1" applyBorder="1" applyAlignment="1">
      <alignment horizontal="center"/>
    </xf>
    <xf numFmtId="0" fontId="10" fillId="0" borderId="304" xfId="26" applyNumberFormat="1" applyFont="1" applyBorder="1" applyAlignment="1">
      <alignment horizontal="center"/>
    </xf>
    <xf numFmtId="0" fontId="10" fillId="0" borderId="85" xfId="26" applyNumberFormat="1" applyFont="1" applyBorder="1" applyAlignment="1">
      <alignment horizontal="center"/>
    </xf>
    <xf numFmtId="0" fontId="10" fillId="0" borderId="233" xfId="26" applyNumberFormat="1" applyFont="1" applyBorder="1" applyAlignment="1">
      <alignment horizontal="center"/>
    </xf>
    <xf numFmtId="0" fontId="10" fillId="0" borderId="0" xfId="26" applyNumberFormat="1" applyFont="1" applyBorder="1" applyAlignment="1">
      <alignment horizontal="center"/>
    </xf>
    <xf numFmtId="185" fontId="18" fillId="0" borderId="536" xfId="26" applyNumberFormat="1" applyFont="1" applyBorder="1"/>
    <xf numFmtId="190" fontId="18" fillId="0" borderId="22" xfId="26" applyNumberFormat="1" applyFont="1" applyBorder="1"/>
    <xf numFmtId="190" fontId="18" fillId="0" borderId="15" xfId="26" applyNumberFormat="1" applyFont="1" applyBorder="1"/>
    <xf numFmtId="185" fontId="18" fillId="0" borderId="482" xfId="26" applyNumberFormat="1" applyFont="1" applyBorder="1"/>
    <xf numFmtId="185" fontId="18" fillId="0" borderId="0" xfId="26" applyNumberFormat="1" applyFont="1" applyBorder="1"/>
    <xf numFmtId="190" fontId="18" fillId="0" borderId="0" xfId="26" applyNumberFormat="1" applyFont="1" applyBorder="1"/>
    <xf numFmtId="185" fontId="18" fillId="0" borderId="22" xfId="26" applyNumberFormat="1" applyFont="1" applyBorder="1"/>
    <xf numFmtId="185" fontId="18" fillId="0" borderId="54" xfId="26" applyNumberFormat="1" applyFont="1" applyBorder="1" applyAlignment="1">
      <alignment horizontal="right"/>
    </xf>
    <xf numFmtId="190" fontId="18" fillId="0" borderId="54" xfId="26" applyNumberFormat="1" applyFont="1" applyBorder="1"/>
    <xf numFmtId="185" fontId="18" fillId="0" borderId="482" xfId="26" applyNumberFormat="1" applyFont="1" applyBorder="1" applyAlignment="1">
      <alignment horizontal="right"/>
    </xf>
    <xf numFmtId="185" fontId="18" fillId="0" borderId="0" xfId="26" applyNumberFormat="1" applyFont="1" applyBorder="1" applyAlignment="1">
      <alignment horizontal="right"/>
    </xf>
    <xf numFmtId="185" fontId="18" fillId="0" borderId="37" xfId="26" applyNumberFormat="1" applyFont="1" applyBorder="1" applyAlignment="1">
      <alignment horizontal="right"/>
    </xf>
    <xf numFmtId="190" fontId="18" fillId="0" borderId="37" xfId="26" applyNumberFormat="1" applyFont="1" applyBorder="1"/>
    <xf numFmtId="185" fontId="18" fillId="0" borderId="484" xfId="26" applyNumberFormat="1" applyFont="1" applyBorder="1" applyAlignment="1">
      <alignment horizontal="right"/>
    </xf>
    <xf numFmtId="190" fontId="18" fillId="0" borderId="484" xfId="26" applyNumberFormat="1" applyFont="1" applyBorder="1"/>
    <xf numFmtId="185" fontId="18" fillId="0" borderId="29" xfId="26" applyNumberFormat="1" applyFont="1" applyBorder="1" applyAlignment="1">
      <alignment horizontal="right"/>
    </xf>
    <xf numFmtId="190" fontId="18" fillId="0" borderId="29" xfId="26" applyNumberFormat="1" applyFont="1" applyBorder="1"/>
    <xf numFmtId="0" fontId="60" fillId="0" borderId="0" xfId="25" applyNumberFormat="1" applyFont="1" applyFill="1"/>
    <xf numFmtId="185" fontId="46" fillId="0" borderId="235" xfId="26" applyFont="1" applyBorder="1"/>
    <xf numFmtId="185" fontId="57" fillId="0" borderId="80" xfId="26" applyFont="1" applyBorder="1"/>
    <xf numFmtId="185" fontId="36" fillId="0" borderId="491" xfId="26" applyFont="1" applyBorder="1" applyAlignment="1">
      <alignment horizontal="right"/>
    </xf>
    <xf numFmtId="0" fontId="36" fillId="0" borderId="537" xfId="25" applyFont="1" applyBorder="1"/>
    <xf numFmtId="0" fontId="14" fillId="0" borderId="1" xfId="26" applyNumberFormat="1" applyFont="1" applyFill="1" applyBorder="1" applyAlignment="1">
      <alignment horizontal="center"/>
    </xf>
    <xf numFmtId="185" fontId="53" fillId="0" borderId="538" xfId="26" applyFont="1" applyFill="1" applyBorder="1" applyAlignment="1"/>
    <xf numFmtId="185" fontId="15" fillId="0" borderId="184" xfId="26" applyFont="1" applyFill="1" applyBorder="1" applyAlignment="1"/>
    <xf numFmtId="185" fontId="36" fillId="0" borderId="184" xfId="26" applyFont="1" applyFill="1" applyBorder="1" applyAlignment="1">
      <alignment horizontal="right"/>
    </xf>
    <xf numFmtId="0" fontId="46" fillId="0" borderId="184" xfId="25" applyFont="1" applyFill="1" applyBorder="1"/>
    <xf numFmtId="0" fontId="36" fillId="0" borderId="539" xfId="25" applyFont="1" applyFill="1" applyBorder="1"/>
    <xf numFmtId="0" fontId="14" fillId="0" borderId="71" xfId="26" applyNumberFormat="1" applyFont="1" applyFill="1" applyBorder="1" applyAlignment="1">
      <alignment horizontal="center"/>
    </xf>
    <xf numFmtId="185" fontId="53" fillId="0" borderId="148" xfId="26" applyFont="1" applyFill="1" applyBorder="1" applyAlignment="1"/>
    <xf numFmtId="185" fontId="15" fillId="0" borderId="490" xfId="26" applyFont="1" applyFill="1" applyBorder="1" applyAlignment="1"/>
    <xf numFmtId="185" fontId="36" fillId="0" borderId="449" xfId="26" applyFont="1" applyFill="1" applyBorder="1" applyAlignment="1">
      <alignment horizontal="right"/>
    </xf>
    <xf numFmtId="0" fontId="46" fillId="0" borderId="80" xfId="25" applyFont="1" applyFill="1" applyBorder="1"/>
    <xf numFmtId="0" fontId="36" fillId="0" borderId="540" xfId="25" applyFont="1" applyFill="1" applyBorder="1"/>
    <xf numFmtId="0" fontId="10" fillId="0" borderId="12" xfId="25" applyNumberFormat="1" applyFont="1" applyFill="1" applyBorder="1" applyAlignment="1">
      <alignment horizontal="center" wrapText="1"/>
    </xf>
    <xf numFmtId="0" fontId="10" fillId="0" borderId="239" xfId="26" applyNumberFormat="1" applyFont="1" applyBorder="1" applyAlignment="1">
      <alignment horizontal="center" wrapText="1"/>
    </xf>
    <xf numFmtId="0" fontId="36" fillId="0" borderId="313" xfId="26" applyNumberFormat="1" applyFont="1" applyBorder="1" applyAlignment="1">
      <alignment horizontal="center" wrapText="1"/>
    </xf>
    <xf numFmtId="0" fontId="18" fillId="0" borderId="296" xfId="26" applyNumberFormat="1" applyFont="1" applyFill="1" applyBorder="1" applyAlignment="1">
      <alignment horizontal="right" wrapText="1"/>
    </xf>
    <xf numFmtId="0" fontId="36" fillId="0" borderId="313" xfId="26" applyNumberFormat="1" applyFont="1" applyFill="1" applyBorder="1" applyAlignment="1">
      <alignment horizontal="center" wrapText="1"/>
    </xf>
    <xf numFmtId="0" fontId="18" fillId="0" borderId="137" xfId="25" applyNumberFormat="1" applyFont="1" applyFill="1" applyBorder="1" applyAlignment="1">
      <alignment horizontal="right" wrapText="1"/>
    </xf>
    <xf numFmtId="0" fontId="36" fillId="0" borderId="0" xfId="25" applyNumberFormat="1" applyFont="1" applyBorder="1" applyAlignment="1">
      <alignment horizontal="center" wrapText="1"/>
    </xf>
    <xf numFmtId="0" fontId="18" fillId="0" borderId="11" xfId="26" applyNumberFormat="1" applyFont="1" applyFill="1" applyBorder="1" applyAlignment="1">
      <alignment horizontal="center" wrapText="1"/>
    </xf>
    <xf numFmtId="0" fontId="36" fillId="0" borderId="295" xfId="26" applyNumberFormat="1" applyFont="1" applyFill="1" applyBorder="1" applyAlignment="1">
      <alignment horizontal="center" wrapText="1"/>
    </xf>
    <xf numFmtId="0" fontId="36" fillId="0" borderId="313" xfId="25" applyNumberFormat="1" applyFont="1" applyFill="1" applyBorder="1" applyAlignment="1">
      <alignment horizontal="center" wrapText="1"/>
    </xf>
    <xf numFmtId="0" fontId="18" fillId="0" borderId="479" xfId="25" applyNumberFormat="1" applyFont="1" applyFill="1" applyBorder="1" applyAlignment="1">
      <alignment horizontal="right" wrapText="1"/>
    </xf>
    <xf numFmtId="0" fontId="18" fillId="0" borderId="0" xfId="26" applyNumberFormat="1" applyFont="1" applyFill="1" applyBorder="1" applyAlignment="1">
      <alignment horizontal="center" wrapText="1"/>
    </xf>
    <xf numFmtId="0" fontId="36" fillId="0" borderId="0" xfId="25" applyNumberFormat="1" applyFont="1" applyFill="1" applyAlignment="1">
      <alignment horizontal="center" wrapText="1"/>
    </xf>
    <xf numFmtId="0" fontId="36" fillId="0" borderId="0" xfId="25" applyNumberFormat="1" applyFont="1" applyAlignment="1">
      <alignment horizontal="center" wrapText="1"/>
    </xf>
    <xf numFmtId="0" fontId="36" fillId="0" borderId="12" xfId="25" applyNumberFormat="1" applyFont="1" applyFill="1" applyBorder="1" applyAlignment="1">
      <alignment horizontal="center" wrapText="1"/>
    </xf>
    <xf numFmtId="0" fontId="36" fillId="0" borderId="76" xfId="26" applyNumberFormat="1" applyFont="1" applyBorder="1" applyAlignment="1">
      <alignment horizontal="center" wrapText="1"/>
    </xf>
    <xf numFmtId="0" fontId="36" fillId="0" borderId="541" xfId="26" applyNumberFormat="1" applyFont="1" applyBorder="1" applyAlignment="1">
      <alignment horizontal="center" wrapText="1"/>
    </xf>
    <xf numFmtId="0" fontId="36" fillId="0" borderId="542" xfId="26" applyNumberFormat="1" applyFont="1" applyBorder="1" applyAlignment="1">
      <alignment horizontal="center" wrapText="1"/>
    </xf>
    <xf numFmtId="0" fontId="36" fillId="0" borderId="543" xfId="26" applyNumberFormat="1" applyFont="1" applyFill="1" applyBorder="1" applyAlignment="1">
      <alignment horizontal="center" wrapText="1"/>
    </xf>
    <xf numFmtId="0" fontId="36" fillId="0" borderId="544" xfId="26" applyNumberFormat="1" applyFont="1" applyFill="1" applyBorder="1" applyAlignment="1">
      <alignment horizontal="center" wrapText="1"/>
    </xf>
    <xf numFmtId="0" fontId="36" fillId="0" borderId="543" xfId="25" applyNumberFormat="1" applyFont="1" applyFill="1" applyBorder="1" applyAlignment="1">
      <alignment horizontal="center" wrapText="1"/>
    </xf>
    <xf numFmtId="0" fontId="14" fillId="0" borderId="488" xfId="26" applyNumberFormat="1" applyFont="1" applyFill="1" applyBorder="1" applyAlignment="1">
      <alignment horizontal="center" wrapText="1"/>
    </xf>
    <xf numFmtId="0" fontId="36" fillId="0" borderId="542" xfId="26" applyNumberFormat="1" applyFont="1" applyFill="1" applyBorder="1" applyAlignment="1">
      <alignment horizontal="center" wrapText="1"/>
    </xf>
    <xf numFmtId="0" fontId="36" fillId="0" borderId="544" xfId="25" applyNumberFormat="1" applyFont="1" applyFill="1" applyBorder="1" applyAlignment="1">
      <alignment horizontal="center" wrapText="1"/>
    </xf>
    <xf numFmtId="0" fontId="36" fillId="0" borderId="542" xfId="25" applyNumberFormat="1" applyFont="1" applyFill="1" applyBorder="1" applyAlignment="1">
      <alignment horizontal="center" wrapText="1"/>
    </xf>
    <xf numFmtId="0" fontId="36" fillId="0" borderId="545" xfId="25" applyNumberFormat="1" applyFont="1" applyFill="1" applyBorder="1" applyAlignment="1">
      <alignment horizontal="center" wrapText="1"/>
    </xf>
    <xf numFmtId="0" fontId="14" fillId="0" borderId="179" xfId="26" applyNumberFormat="1" applyFont="1" applyFill="1" applyBorder="1" applyAlignment="1">
      <alignment horizontal="center" wrapText="1"/>
    </xf>
    <xf numFmtId="185" fontId="18" fillId="0" borderId="280" xfId="26" applyNumberFormat="1" applyFont="1" applyBorder="1"/>
    <xf numFmtId="185" fontId="18" fillId="0" borderId="282" xfId="26" applyNumberFormat="1" applyFont="1" applyFill="1" applyBorder="1"/>
    <xf numFmtId="185" fontId="18" fillId="0" borderId="283" xfId="26" applyNumberFormat="1" applyFont="1" applyFill="1" applyBorder="1"/>
    <xf numFmtId="185" fontId="18" fillId="0" borderId="503" xfId="26" applyNumberFormat="1" applyFont="1" applyFill="1" applyBorder="1"/>
    <xf numFmtId="190" fontId="18" fillId="0" borderId="415" xfId="26" applyNumberFormat="1" applyFont="1" applyBorder="1"/>
    <xf numFmtId="190" fontId="18" fillId="0" borderId="283" xfId="26" applyNumberFormat="1" applyFont="1" applyBorder="1"/>
    <xf numFmtId="190" fontId="18" fillId="0" borderId="546" xfId="26" applyNumberFormat="1" applyFont="1" applyBorder="1"/>
    <xf numFmtId="190" fontId="18" fillId="0" borderId="456" xfId="26" applyNumberFormat="1" applyFont="1" applyBorder="1"/>
    <xf numFmtId="185" fontId="18" fillId="0" borderId="0" xfId="25" applyNumberFormat="1" applyFont="1" applyBorder="1"/>
    <xf numFmtId="185" fontId="18" fillId="0" borderId="547" xfId="26" applyNumberFormat="1" applyFont="1" applyFill="1" applyBorder="1"/>
    <xf numFmtId="185" fontId="18" fillId="0" borderId="548" xfId="26" applyNumberFormat="1" applyFont="1" applyFill="1" applyBorder="1"/>
    <xf numFmtId="185" fontId="18" fillId="0" borderId="546" xfId="26" applyNumberFormat="1" applyFont="1" applyFill="1" applyBorder="1"/>
    <xf numFmtId="185" fontId="18" fillId="0" borderId="456" xfId="26" applyNumberFormat="1" applyFont="1" applyFill="1" applyBorder="1"/>
    <xf numFmtId="190" fontId="18" fillId="0" borderId="548" xfId="25" applyNumberFormat="1" applyFont="1" applyFill="1" applyBorder="1"/>
    <xf numFmtId="190" fontId="18" fillId="0" borderId="546" xfId="25" applyNumberFormat="1" applyFont="1" applyFill="1" applyBorder="1"/>
    <xf numFmtId="190" fontId="18" fillId="0" borderId="549" xfId="25" applyNumberFormat="1" applyFont="1" applyFill="1" applyBorder="1"/>
    <xf numFmtId="185" fontId="18" fillId="0" borderId="181" xfId="26" applyNumberFormat="1" applyFont="1" applyFill="1" applyBorder="1"/>
    <xf numFmtId="185" fontId="18" fillId="0" borderId="548" xfId="25" applyNumberFormat="1" applyFont="1" applyFill="1" applyBorder="1"/>
    <xf numFmtId="185" fontId="18" fillId="0" borderId="283" xfId="25" applyNumberFormat="1" applyFont="1" applyFill="1" applyBorder="1"/>
    <xf numFmtId="185" fontId="18" fillId="0" borderId="456" xfId="25" applyNumberFormat="1" applyFont="1" applyFill="1" applyBorder="1"/>
    <xf numFmtId="190" fontId="18" fillId="0" borderId="456" xfId="25" applyNumberFormat="1" applyFont="1" applyFill="1" applyBorder="1"/>
    <xf numFmtId="185" fontId="18" fillId="0" borderId="7" xfId="26" applyNumberFormat="1" applyFont="1" applyFill="1" applyBorder="1"/>
    <xf numFmtId="185" fontId="18" fillId="0" borderId="21" xfId="26" applyNumberFormat="1" applyFont="1" applyFill="1" applyBorder="1"/>
    <xf numFmtId="185" fontId="18" fillId="0" borderId="23" xfId="26" applyNumberFormat="1" applyFont="1" applyFill="1" applyBorder="1"/>
    <xf numFmtId="185" fontId="18" fillId="0" borderId="19" xfId="26" applyNumberFormat="1" applyFont="1" applyFill="1" applyBorder="1"/>
    <xf numFmtId="190" fontId="18" fillId="0" borderId="550" xfId="25" applyNumberFormat="1" applyFont="1" applyFill="1" applyBorder="1"/>
    <xf numFmtId="185" fontId="18" fillId="0" borderId="9" xfId="26" applyNumberFormat="1" applyFont="1" applyFill="1" applyBorder="1"/>
    <xf numFmtId="185" fontId="18" fillId="0" borderId="21" xfId="25" applyNumberFormat="1" applyFont="1" applyFill="1" applyBorder="1" applyAlignment="1">
      <alignment horizontal="right"/>
    </xf>
    <xf numFmtId="185" fontId="18" fillId="0" borderId="23" xfId="25" applyNumberFormat="1" applyFont="1" applyFill="1" applyBorder="1"/>
    <xf numFmtId="185" fontId="18" fillId="0" borderId="19" xfId="25" applyNumberFormat="1" applyFont="1" applyFill="1" applyBorder="1"/>
    <xf numFmtId="185" fontId="18" fillId="0" borderId="551" xfId="26" applyNumberFormat="1" applyFont="1" applyBorder="1"/>
    <xf numFmtId="185" fontId="18" fillId="0" borderId="552" xfId="26" applyNumberFormat="1" applyFont="1" applyFill="1" applyBorder="1"/>
    <xf numFmtId="185" fontId="18" fillId="0" borderId="41" xfId="26" applyNumberFormat="1" applyFont="1" applyFill="1" applyBorder="1" applyAlignment="1">
      <alignment horizontal="right"/>
    </xf>
    <xf numFmtId="185" fontId="18" fillId="0" borderId="55" xfId="26" applyNumberFormat="1" applyFont="1" applyFill="1" applyBorder="1" applyAlignment="1">
      <alignment horizontal="right"/>
    </xf>
    <xf numFmtId="185" fontId="18" fillId="0" borderId="48" xfId="26" applyNumberFormat="1" applyFont="1" applyFill="1" applyBorder="1" applyAlignment="1">
      <alignment horizontal="right"/>
    </xf>
    <xf numFmtId="190" fontId="18" fillId="0" borderId="323" xfId="25" applyNumberFormat="1" applyFont="1" applyFill="1" applyBorder="1"/>
    <xf numFmtId="185" fontId="18" fillId="0" borderId="138" xfId="26" applyNumberFormat="1" applyFont="1" applyFill="1" applyBorder="1"/>
    <xf numFmtId="185" fontId="18" fillId="0" borderId="48" xfId="25" applyNumberFormat="1" applyFont="1" applyFill="1" applyBorder="1" applyAlignment="1">
      <alignment horizontal="right"/>
    </xf>
    <xf numFmtId="190" fontId="18" fillId="0" borderId="553" xfId="25" applyNumberFormat="1" applyFont="1" applyFill="1" applyBorder="1"/>
    <xf numFmtId="190" fontId="18" fillId="0" borderId="554" xfId="25" applyNumberFormat="1" applyFont="1" applyFill="1" applyBorder="1"/>
    <xf numFmtId="185" fontId="18" fillId="0" borderId="555" xfId="26" applyNumberFormat="1" applyFont="1" applyFill="1" applyBorder="1"/>
    <xf numFmtId="185" fontId="18" fillId="0" borderId="38" xfId="26" applyNumberFormat="1" applyFont="1" applyFill="1" applyBorder="1" applyAlignment="1">
      <alignment horizontal="right"/>
    </xf>
    <xf numFmtId="185" fontId="18" fillId="0" borderId="36" xfId="26" applyNumberFormat="1" applyFont="1" applyFill="1" applyBorder="1" applyAlignment="1">
      <alignment horizontal="right"/>
    </xf>
    <xf numFmtId="185" fontId="18" fillId="0" borderId="39" xfId="26" applyNumberFormat="1" applyFont="1" applyFill="1" applyBorder="1" applyAlignment="1">
      <alignment horizontal="right"/>
    </xf>
    <xf numFmtId="190" fontId="18" fillId="0" borderId="556" xfId="25" applyNumberFormat="1" applyFont="1" applyFill="1" applyBorder="1"/>
    <xf numFmtId="185" fontId="18" fillId="0" borderId="93" xfId="26" applyNumberFormat="1" applyFont="1" applyFill="1" applyBorder="1" applyAlignment="1">
      <alignment horizontal="right"/>
    </xf>
    <xf numFmtId="185" fontId="18" fillId="0" borderId="39" xfId="25" applyNumberFormat="1" applyFont="1" applyFill="1" applyBorder="1" applyAlignment="1">
      <alignment horizontal="right"/>
    </xf>
    <xf numFmtId="185" fontId="18" fillId="0" borderId="93" xfId="26" applyNumberFormat="1" applyFont="1" applyFill="1" applyBorder="1"/>
    <xf numFmtId="185" fontId="18" fillId="0" borderId="38" xfId="25" applyNumberFormat="1" applyFont="1" applyFill="1" applyBorder="1" applyAlignment="1">
      <alignment horizontal="right"/>
    </xf>
    <xf numFmtId="190" fontId="18" fillId="0" borderId="94" xfId="25" applyNumberFormat="1" applyFont="1" applyFill="1" applyBorder="1"/>
    <xf numFmtId="185" fontId="18" fillId="0" borderId="557" xfId="26" applyNumberFormat="1" applyFont="1" applyBorder="1"/>
    <xf numFmtId="185" fontId="18" fillId="0" borderId="450" xfId="26" applyNumberFormat="1" applyFont="1" applyBorder="1" applyAlignment="1">
      <alignment horizontal="right"/>
    </xf>
    <xf numFmtId="185" fontId="18" fillId="0" borderId="304" xfId="26" applyNumberFormat="1" applyFont="1" applyBorder="1" applyAlignment="1">
      <alignment horizontal="right"/>
    </xf>
    <xf numFmtId="185" fontId="18" fillId="0" borderId="558" xfId="26" applyNumberFormat="1" applyFont="1" applyFill="1" applyBorder="1"/>
    <xf numFmtId="185" fontId="18" fillId="0" borderId="295" xfId="26" applyNumberFormat="1" applyFont="1" applyFill="1" applyBorder="1" applyAlignment="1">
      <alignment horizontal="right"/>
    </xf>
    <xf numFmtId="185" fontId="18" fillId="0" borderId="304" xfId="26" applyNumberFormat="1" applyFont="1" applyFill="1" applyBorder="1" applyAlignment="1">
      <alignment horizontal="right"/>
    </xf>
    <xf numFmtId="185" fontId="18" fillId="0" borderId="296" xfId="26" applyNumberFormat="1" applyFont="1" applyFill="1" applyBorder="1" applyAlignment="1">
      <alignment horizontal="right"/>
    </xf>
    <xf numFmtId="190" fontId="18" fillId="0" borderId="559" xfId="25" applyNumberFormat="1" applyFont="1" applyFill="1" applyBorder="1"/>
    <xf numFmtId="185" fontId="18" fillId="0" borderId="220" xfId="26" applyNumberFormat="1" applyFont="1" applyFill="1" applyBorder="1" applyAlignment="1">
      <alignment horizontal="right"/>
    </xf>
    <xf numFmtId="190" fontId="18" fillId="0" borderId="560" xfId="25" applyNumberFormat="1" applyFont="1" applyFill="1" applyBorder="1"/>
    <xf numFmtId="190" fontId="18" fillId="0" borderId="561" xfId="25" applyNumberFormat="1" applyFont="1" applyFill="1" applyBorder="1"/>
    <xf numFmtId="190" fontId="18" fillId="0" borderId="562" xfId="25" applyNumberFormat="1" applyFont="1" applyFill="1" applyBorder="1"/>
    <xf numFmtId="185" fontId="18" fillId="0" borderId="2" xfId="26" applyNumberFormat="1" applyFont="1" applyBorder="1"/>
    <xf numFmtId="185" fontId="18" fillId="0" borderId="298" xfId="26" applyNumberFormat="1" applyFont="1" applyFill="1" applyBorder="1"/>
    <xf numFmtId="185" fontId="18" fillId="0" borderId="563" xfId="26" applyNumberFormat="1" applyFont="1" applyFill="1" applyBorder="1"/>
    <xf numFmtId="190" fontId="18" fillId="0" borderId="564" xfId="25" applyNumberFormat="1" applyFont="1" applyFill="1" applyBorder="1"/>
    <xf numFmtId="185" fontId="18" fillId="0" borderId="69" xfId="25" applyNumberFormat="1" applyFont="1" applyBorder="1"/>
    <xf numFmtId="185" fontId="18" fillId="0" borderId="565" xfId="26" applyNumberFormat="1" applyFont="1" applyFill="1" applyBorder="1"/>
    <xf numFmtId="185" fontId="18" fillId="0" borderId="208" xfId="26" applyNumberFormat="1" applyFont="1" applyFill="1" applyBorder="1" applyAlignment="1">
      <alignment horizontal="right"/>
    </xf>
    <xf numFmtId="185" fontId="18" fillId="0" borderId="233" xfId="26" applyNumberFormat="1" applyFont="1" applyFill="1" applyBorder="1" applyAlignment="1">
      <alignment horizontal="right"/>
    </xf>
    <xf numFmtId="185" fontId="18" fillId="0" borderId="232" xfId="26" applyNumberFormat="1" applyFont="1" applyFill="1" applyBorder="1" applyAlignment="1">
      <alignment horizontal="right"/>
    </xf>
    <xf numFmtId="190" fontId="18" fillId="0" borderId="566" xfId="25" applyNumberFormat="1" applyFont="1" applyFill="1" applyBorder="1"/>
    <xf numFmtId="185" fontId="18" fillId="0" borderId="225" xfId="26" applyNumberFormat="1" applyFont="1" applyFill="1" applyBorder="1"/>
    <xf numFmtId="185" fontId="18" fillId="0" borderId="208" xfId="25" applyNumberFormat="1" applyFont="1" applyFill="1" applyBorder="1" applyAlignment="1">
      <alignment horizontal="right"/>
    </xf>
    <xf numFmtId="185" fontId="18" fillId="0" borderId="232" xfId="25" applyNumberFormat="1" applyFont="1" applyFill="1" applyBorder="1" applyAlignment="1">
      <alignment horizontal="right"/>
    </xf>
    <xf numFmtId="185" fontId="18" fillId="0" borderId="321" xfId="26" applyNumberFormat="1" applyFont="1" applyBorder="1"/>
    <xf numFmtId="185" fontId="18" fillId="0" borderId="41" xfId="25" applyNumberFormat="1" applyFont="1" applyFill="1" applyBorder="1" applyAlignment="1">
      <alignment horizontal="right"/>
    </xf>
    <xf numFmtId="190" fontId="18" fillId="0" borderId="78" xfId="25" applyNumberFormat="1" applyFont="1" applyFill="1" applyBorder="1"/>
    <xf numFmtId="190" fontId="18" fillId="0" borderId="2" xfId="26" applyNumberFormat="1" applyFont="1" applyBorder="1"/>
    <xf numFmtId="190" fontId="18" fillId="0" borderId="90" xfId="25" applyNumberFormat="1" applyFont="1" applyFill="1" applyBorder="1"/>
    <xf numFmtId="185" fontId="18" fillId="0" borderId="3" xfId="26" applyNumberFormat="1" applyFont="1" applyFill="1" applyBorder="1"/>
    <xf numFmtId="190" fontId="18" fillId="0" borderId="41" xfId="26" applyNumberFormat="1" applyFont="1" applyFill="1" applyBorder="1"/>
    <xf numFmtId="190" fontId="18" fillId="0" borderId="55" xfId="26" applyNumberFormat="1" applyFont="1" applyFill="1" applyBorder="1"/>
    <xf numFmtId="190" fontId="18" fillId="0" borderId="48" xfId="26" applyNumberFormat="1" applyFont="1" applyFill="1" applyBorder="1"/>
    <xf numFmtId="185" fontId="18" fillId="0" borderId="324" xfId="26" applyNumberFormat="1" applyFont="1" applyBorder="1"/>
    <xf numFmtId="190" fontId="18" fillId="0" borderId="38" xfId="26" applyNumberFormat="1" applyFont="1" applyFill="1" applyBorder="1"/>
    <xf numFmtId="190" fontId="18" fillId="0" borderId="36" xfId="26" applyNumberFormat="1" applyFont="1" applyFill="1" applyBorder="1"/>
    <xf numFmtId="190" fontId="18" fillId="0" borderId="39" xfId="26" applyNumberFormat="1" applyFont="1" applyFill="1" applyBorder="1"/>
    <xf numFmtId="185" fontId="18" fillId="0" borderId="567" xfId="26" applyNumberFormat="1" applyFont="1" applyBorder="1"/>
    <xf numFmtId="190" fontId="18" fillId="0" borderId="295" xfId="25" applyNumberFormat="1" applyFont="1" applyFill="1" applyBorder="1"/>
    <xf numFmtId="185" fontId="18" fillId="0" borderId="220" xfId="26" applyNumberFormat="1" applyFont="1" applyFill="1" applyBorder="1"/>
    <xf numFmtId="185" fontId="18" fillId="0" borderId="296" xfId="25" applyNumberFormat="1" applyFont="1" applyFill="1" applyBorder="1" applyAlignment="1">
      <alignment horizontal="right"/>
    </xf>
    <xf numFmtId="190" fontId="18" fillId="0" borderId="296" xfId="25" applyNumberFormat="1" applyFont="1" applyFill="1" applyBorder="1"/>
    <xf numFmtId="190" fontId="18" fillId="0" borderId="36" xfId="25" applyNumberFormat="1" applyFont="1" applyFill="1" applyBorder="1" applyAlignment="1">
      <alignment horizontal="right"/>
    </xf>
    <xf numFmtId="185" fontId="18" fillId="0" borderId="326" xfId="26" applyNumberFormat="1" applyFont="1" applyBorder="1"/>
    <xf numFmtId="185" fontId="18" fillId="0" borderId="21" xfId="26" applyNumberFormat="1" applyFont="1" applyFill="1" applyBorder="1" applyAlignment="1">
      <alignment horizontal="right"/>
    </xf>
    <xf numFmtId="41" fontId="18" fillId="0" borderId="30" xfId="25" applyNumberFormat="1" applyFont="1" applyBorder="1" applyAlignment="1">
      <alignment horizontal="right"/>
    </xf>
    <xf numFmtId="41" fontId="18" fillId="0" borderId="28" xfId="25" applyNumberFormat="1" applyFont="1" applyBorder="1" applyAlignment="1">
      <alignment horizontal="right"/>
    </xf>
    <xf numFmtId="41" fontId="18" fillId="0" borderId="208" xfId="25" applyNumberFormat="1" applyFont="1" applyBorder="1" applyAlignment="1">
      <alignment horizontal="right"/>
    </xf>
    <xf numFmtId="41" fontId="18" fillId="0" borderId="233" xfId="25" applyNumberFormat="1" applyFont="1" applyBorder="1" applyAlignment="1">
      <alignment horizontal="right"/>
    </xf>
    <xf numFmtId="190" fontId="18" fillId="0" borderId="140" xfId="26" applyNumberFormat="1" applyFont="1" applyBorder="1"/>
    <xf numFmtId="185" fontId="18" fillId="0" borderId="568" xfId="26" applyNumberFormat="1" applyFont="1" applyBorder="1"/>
    <xf numFmtId="185" fontId="18" fillId="0" borderId="225" xfId="26" applyNumberFormat="1" applyFont="1" applyFill="1" applyBorder="1" applyAlignment="1">
      <alignment horizontal="right"/>
    </xf>
    <xf numFmtId="185" fontId="12" fillId="0" borderId="0" xfId="26" applyFont="1" applyFill="1"/>
    <xf numFmtId="185" fontId="46" fillId="0" borderId="8" xfId="26" applyFont="1" applyFill="1" applyBorder="1"/>
    <xf numFmtId="185" fontId="61" fillId="0" borderId="490" xfId="26" applyFont="1" applyBorder="1"/>
    <xf numFmtId="185" fontId="36" fillId="0" borderId="491" xfId="26" applyFont="1" applyBorder="1"/>
    <xf numFmtId="0" fontId="36" fillId="0" borderId="492" xfId="25" applyFont="1" applyBorder="1" applyAlignment="1"/>
    <xf numFmtId="185" fontId="4" fillId="0" borderId="237" xfId="26" applyFont="1" applyBorder="1"/>
    <xf numFmtId="185" fontId="61" fillId="0" borderId="80" xfId="26" applyFont="1" applyBorder="1"/>
    <xf numFmtId="0" fontId="36" fillId="0" borderId="491" xfId="25" applyFont="1" applyBorder="1" applyAlignment="1"/>
    <xf numFmtId="185" fontId="36" fillId="0" borderId="491" xfId="26" applyNumberFormat="1" applyFont="1" applyBorder="1"/>
    <xf numFmtId="0" fontId="36" fillId="0" borderId="537" xfId="25" applyFont="1" applyBorder="1" applyAlignment="1"/>
    <xf numFmtId="0" fontId="36" fillId="0" borderId="12" xfId="26" applyNumberFormat="1" applyFont="1" applyFill="1" applyBorder="1" applyAlignment="1">
      <alignment horizontal="center"/>
    </xf>
    <xf numFmtId="0" fontId="36" fillId="0" borderId="450" xfId="26" applyNumberFormat="1" applyFont="1" applyBorder="1" applyAlignment="1">
      <alignment horizontal="center"/>
    </xf>
    <xf numFmtId="0" fontId="36" fillId="0" borderId="313" xfId="26" applyNumberFormat="1" applyFont="1" applyBorder="1" applyAlignment="1">
      <alignment horizontal="center"/>
    </xf>
    <xf numFmtId="185" fontId="36" fillId="0" borderId="305" xfId="26" applyFont="1" applyBorder="1" applyAlignment="1">
      <alignment horizontal="right"/>
    </xf>
    <xf numFmtId="0" fontId="36" fillId="0" borderId="313" xfId="25" applyNumberFormat="1" applyFont="1" applyBorder="1" applyAlignment="1">
      <alignment horizontal="center"/>
    </xf>
    <xf numFmtId="185" fontId="36" fillId="0" borderId="479" xfId="26" applyFont="1" applyBorder="1" applyAlignment="1">
      <alignment horizontal="right"/>
    </xf>
    <xf numFmtId="0" fontId="36" fillId="0" borderId="451" xfId="26" applyNumberFormat="1" applyFont="1" applyBorder="1" applyAlignment="1">
      <alignment horizontal="center"/>
    </xf>
    <xf numFmtId="0" fontId="36" fillId="0" borderId="304" xfId="26" applyNumberFormat="1" applyFont="1" applyBorder="1" applyAlignment="1">
      <alignment horizontal="center"/>
    </xf>
    <xf numFmtId="185" fontId="36" fillId="0" borderId="296" xfId="26" applyFont="1" applyBorder="1" applyAlignment="1">
      <alignment horizontal="right"/>
    </xf>
    <xf numFmtId="0" fontId="36" fillId="0" borderId="295" xfId="25" applyNumberFormat="1" applyFont="1" applyBorder="1" applyAlignment="1">
      <alignment horizontal="center"/>
    </xf>
    <xf numFmtId="185" fontId="36" fillId="0" borderId="220" xfId="26" applyFont="1" applyBorder="1" applyAlignment="1">
      <alignment horizontal="right"/>
    </xf>
    <xf numFmtId="0" fontId="10" fillId="0" borderId="451" xfId="26" applyNumberFormat="1" applyFont="1" applyBorder="1" applyAlignment="1">
      <alignment horizontal="center"/>
    </xf>
    <xf numFmtId="0" fontId="10" fillId="0" borderId="313" xfId="26" applyNumberFormat="1" applyFont="1" applyBorder="1" applyAlignment="1">
      <alignment horizontal="center"/>
    </xf>
    <xf numFmtId="0" fontId="10" fillId="0" borderId="0" xfId="26" applyNumberFormat="1" applyFont="1" applyBorder="1" applyAlignment="1">
      <alignment horizontal="right"/>
    </xf>
    <xf numFmtId="0" fontId="10" fillId="0" borderId="304" xfId="25" applyNumberFormat="1" applyFont="1" applyBorder="1" applyAlignment="1">
      <alignment horizontal="center"/>
    </xf>
    <xf numFmtId="0" fontId="10" fillId="0" borderId="313" xfId="25" applyNumberFormat="1" applyFont="1" applyBorder="1" applyAlignment="1">
      <alignment horizontal="center"/>
    </xf>
    <xf numFmtId="0" fontId="10" fillId="0" borderId="137" xfId="25" applyNumberFormat="1" applyFont="1" applyBorder="1" applyAlignment="1">
      <alignment horizontal="right"/>
    </xf>
    <xf numFmtId="0" fontId="36" fillId="0" borderId="0" xfId="25" applyNumberFormat="1" applyFont="1" applyAlignment="1">
      <alignment horizontal="center"/>
    </xf>
    <xf numFmtId="0" fontId="10" fillId="0" borderId="76" xfId="26" applyNumberFormat="1" applyFont="1" applyFill="1" applyBorder="1" applyAlignment="1">
      <alignment horizontal="center"/>
    </xf>
    <xf numFmtId="0" fontId="36" fillId="0" borderId="541" xfId="26" applyNumberFormat="1" applyFont="1" applyBorder="1" applyAlignment="1">
      <alignment horizontal="center"/>
    </xf>
    <xf numFmtId="0" fontId="36" fillId="0" borderId="542" xfId="26" applyNumberFormat="1" applyFont="1" applyBorder="1" applyAlignment="1">
      <alignment horizontal="center"/>
    </xf>
    <xf numFmtId="0" fontId="36" fillId="0" borderId="543" xfId="26" applyNumberFormat="1" applyFont="1" applyBorder="1" applyAlignment="1">
      <alignment horizontal="center"/>
    </xf>
    <xf numFmtId="0" fontId="36" fillId="0" borderId="544" xfId="25" applyNumberFormat="1" applyFont="1" applyBorder="1" applyAlignment="1">
      <alignment horizontal="center"/>
    </xf>
    <xf numFmtId="0" fontId="36" fillId="0" borderId="542" xfId="25" applyNumberFormat="1" applyFont="1" applyBorder="1" applyAlignment="1">
      <alignment horizontal="center"/>
    </xf>
    <xf numFmtId="0" fontId="36" fillId="0" borderId="569" xfId="25" applyNumberFormat="1" applyFont="1" applyBorder="1" applyAlignment="1">
      <alignment horizontal="center"/>
    </xf>
    <xf numFmtId="0" fontId="36" fillId="0" borderId="570" xfId="26" applyNumberFormat="1" applyFont="1" applyBorder="1" applyAlignment="1">
      <alignment horizontal="center"/>
    </xf>
    <xf numFmtId="0" fontId="36" fillId="0" borderId="571" xfId="25" applyNumberFormat="1" applyFont="1" applyBorder="1" applyAlignment="1">
      <alignment horizontal="center"/>
    </xf>
    <xf numFmtId="0" fontId="10" fillId="0" borderId="572" xfId="26" applyNumberFormat="1" applyFont="1" applyBorder="1" applyAlignment="1">
      <alignment horizontal="center"/>
    </xf>
    <xf numFmtId="0" fontId="10" fillId="0" borderId="542" xfId="26" applyNumberFormat="1" applyFont="1" applyBorder="1" applyAlignment="1">
      <alignment horizontal="center"/>
    </xf>
    <xf numFmtId="0" fontId="10" fillId="0" borderId="571" xfId="26" applyNumberFormat="1" applyFont="1" applyBorder="1" applyAlignment="1">
      <alignment horizontal="center"/>
    </xf>
    <xf numFmtId="0" fontId="10" fillId="0" borderId="542" xfId="25" applyNumberFormat="1" applyFont="1" applyBorder="1" applyAlignment="1">
      <alignment horizontal="center"/>
    </xf>
    <xf numFmtId="0" fontId="10" fillId="0" borderId="543" xfId="25" applyNumberFormat="1" applyFont="1" applyBorder="1" applyAlignment="1">
      <alignment horizontal="center"/>
    </xf>
    <xf numFmtId="185" fontId="18" fillId="0" borderId="345" xfId="26" applyNumberFormat="1" applyFont="1" applyFill="1" applyBorder="1"/>
    <xf numFmtId="185" fontId="18" fillId="0" borderId="398" xfId="26" applyNumberFormat="1" applyFont="1" applyBorder="1"/>
    <xf numFmtId="185" fontId="18" fillId="0" borderId="404" xfId="26" applyNumberFormat="1" applyFont="1" applyBorder="1"/>
    <xf numFmtId="190" fontId="18" fillId="0" borderId="401" xfId="25" applyNumberFormat="1" applyFont="1" applyBorder="1"/>
    <xf numFmtId="190" fontId="18" fillId="0" borderId="398" xfId="25" applyNumberFormat="1" applyFont="1" applyBorder="1"/>
    <xf numFmtId="190" fontId="18" fillId="0" borderId="573" xfId="25" applyNumberFormat="1" applyFont="1" applyBorder="1"/>
    <xf numFmtId="185" fontId="18" fillId="0" borderId="574" xfId="26" applyNumberFormat="1" applyFont="1" applyBorder="1"/>
    <xf numFmtId="190" fontId="18" fillId="0" borderId="575" xfId="25" applyNumberFormat="1" applyFont="1" applyBorder="1"/>
    <xf numFmtId="190" fontId="18" fillId="0" borderId="399" xfId="25" applyNumberFormat="1" applyFont="1" applyBorder="1"/>
    <xf numFmtId="185" fontId="18" fillId="0" borderId="576" xfId="26" applyNumberFormat="1" applyFont="1" applyBorder="1"/>
    <xf numFmtId="185" fontId="18" fillId="0" borderId="399" xfId="26" applyNumberFormat="1" applyFont="1" applyBorder="1"/>
    <xf numFmtId="190" fontId="18" fillId="0" borderId="404" xfId="25" applyNumberFormat="1" applyFont="1" applyBorder="1"/>
    <xf numFmtId="185" fontId="18" fillId="0" borderId="243" xfId="26" applyNumberFormat="1" applyFont="1" applyFill="1" applyBorder="1"/>
    <xf numFmtId="185" fontId="18" fillId="0" borderId="577" xfId="26" applyNumberFormat="1" applyFont="1" applyFill="1" applyBorder="1"/>
    <xf numFmtId="185" fontId="18" fillId="0" borderId="398" xfId="26" applyNumberFormat="1" applyFont="1" applyFill="1" applyBorder="1"/>
    <xf numFmtId="185" fontId="18" fillId="0" borderId="404" xfId="26" applyNumberFormat="1" applyFont="1" applyFill="1" applyBorder="1"/>
    <xf numFmtId="190" fontId="18" fillId="0" borderId="548" xfId="25" applyNumberFormat="1" applyFont="1" applyBorder="1"/>
    <xf numFmtId="190" fontId="18" fillId="0" borderId="546" xfId="25" applyNumberFormat="1" applyFont="1" applyBorder="1"/>
    <xf numFmtId="185" fontId="18" fillId="0" borderId="578" xfId="26" applyNumberFormat="1" applyFont="1" applyBorder="1"/>
    <xf numFmtId="185" fontId="18" fillId="0" borderId="546" xfId="26" applyNumberFormat="1" applyFont="1" applyBorder="1"/>
    <xf numFmtId="185" fontId="18" fillId="0" borderId="456" xfId="26" applyNumberFormat="1" applyFont="1" applyBorder="1"/>
    <xf numFmtId="190" fontId="18" fillId="0" borderId="498" xfId="25" applyNumberFormat="1" applyFont="1" applyBorder="1"/>
    <xf numFmtId="190" fontId="18" fillId="0" borderId="579" xfId="25" applyNumberFormat="1" applyFont="1" applyBorder="1"/>
    <xf numFmtId="185" fontId="18" fillId="0" borderId="576" xfId="26" applyNumberFormat="1" applyFont="1" applyFill="1" applyBorder="1"/>
    <xf numFmtId="185" fontId="18" fillId="0" borderId="399" xfId="26" applyNumberFormat="1" applyFont="1" applyFill="1" applyBorder="1"/>
    <xf numFmtId="190" fontId="18" fillId="0" borderId="456" xfId="25" applyNumberFormat="1" applyFont="1" applyBorder="1"/>
    <xf numFmtId="185" fontId="18" fillId="0" borderId="551" xfId="26" applyNumberFormat="1" applyFont="1" applyFill="1" applyBorder="1"/>
    <xf numFmtId="41" fontId="18" fillId="0" borderId="481" xfId="25" applyNumberFormat="1" applyFont="1" applyBorder="1" applyAlignment="1">
      <alignment horizontal="right"/>
    </xf>
    <xf numFmtId="41" fontId="18" fillId="0" borderId="467" xfId="25" applyNumberFormat="1" applyFont="1" applyBorder="1" applyAlignment="1">
      <alignment horizontal="right"/>
    </xf>
    <xf numFmtId="190" fontId="18" fillId="0" borderId="189" xfId="25" applyNumberFormat="1" applyFont="1" applyBorder="1"/>
    <xf numFmtId="190" fontId="18" fillId="0" borderId="481" xfId="25" applyNumberFormat="1" applyFont="1" applyBorder="1"/>
    <xf numFmtId="190" fontId="18" fillId="0" borderId="580" xfId="25" applyNumberFormat="1" applyFont="1" applyBorder="1"/>
    <xf numFmtId="185" fontId="18" fillId="0" borderId="448" xfId="26" applyNumberFormat="1" applyFont="1" applyBorder="1" applyAlignment="1">
      <alignment horizontal="right"/>
    </xf>
    <xf numFmtId="185" fontId="18" fillId="0" borderId="481" xfId="26" applyNumberFormat="1" applyFont="1" applyBorder="1" applyAlignment="1">
      <alignment horizontal="right"/>
    </xf>
    <xf numFmtId="185" fontId="18" fillId="0" borderId="467" xfId="26" applyNumberFormat="1" applyFont="1" applyBorder="1" applyAlignment="1">
      <alignment horizontal="right"/>
    </xf>
    <xf numFmtId="190" fontId="18" fillId="0" borderId="538" xfId="25" applyNumberFormat="1" applyFont="1" applyBorder="1"/>
    <xf numFmtId="190" fontId="18" fillId="0" borderId="581" xfId="25" applyNumberFormat="1" applyFont="1" applyBorder="1"/>
    <xf numFmtId="41" fontId="18" fillId="0" borderId="582" xfId="25" applyNumberFormat="1" applyFont="1" applyBorder="1" applyAlignment="1">
      <alignment horizontal="right"/>
    </xf>
    <xf numFmtId="41" fontId="18" fillId="0" borderId="581" xfId="25" applyNumberFormat="1" applyFont="1" applyBorder="1" applyAlignment="1">
      <alignment horizontal="right"/>
    </xf>
    <xf numFmtId="190" fontId="18" fillId="0" borderId="467" xfId="25" applyNumberFormat="1" applyFont="1" applyBorder="1"/>
    <xf numFmtId="185" fontId="18" fillId="0" borderId="460" xfId="26" applyNumberFormat="1" applyFont="1" applyFill="1" applyBorder="1"/>
    <xf numFmtId="41" fontId="18" fillId="0" borderId="458" xfId="25" applyNumberFormat="1" applyFont="1" applyBorder="1" applyAlignment="1">
      <alignment horizontal="right"/>
    </xf>
    <xf numFmtId="41" fontId="18" fillId="0" borderId="36" xfId="25" applyNumberFormat="1" applyFont="1" applyBorder="1" applyAlignment="1">
      <alignment horizontal="right"/>
    </xf>
    <xf numFmtId="190" fontId="18" fillId="0" borderId="38" xfId="25" applyNumberFormat="1" applyFont="1" applyBorder="1"/>
    <xf numFmtId="190" fontId="18" fillId="0" borderId="36" xfId="25" applyNumberFormat="1" applyFont="1" applyBorder="1"/>
    <xf numFmtId="190" fontId="18" fillId="0" borderId="94" xfId="25" applyNumberFormat="1" applyFont="1" applyBorder="1"/>
    <xf numFmtId="185" fontId="18" fillId="0" borderId="335" xfId="26" applyNumberFormat="1" applyFont="1" applyBorder="1" applyAlignment="1">
      <alignment horizontal="right"/>
    </xf>
    <xf numFmtId="190" fontId="18" fillId="0" borderId="143" xfId="25" applyNumberFormat="1" applyFont="1" applyBorder="1"/>
    <xf numFmtId="190" fontId="18" fillId="0" borderId="37" xfId="25" applyNumberFormat="1" applyFont="1" applyBorder="1"/>
    <xf numFmtId="41" fontId="18" fillId="0" borderId="42" xfId="25" applyNumberFormat="1" applyFont="1" applyBorder="1" applyAlignment="1">
      <alignment horizontal="right"/>
    </xf>
    <xf numFmtId="41" fontId="18" fillId="0" borderId="37" xfId="25" applyNumberFormat="1" applyFont="1" applyBorder="1" applyAlignment="1">
      <alignment horizontal="right"/>
    </xf>
    <xf numFmtId="190" fontId="18" fillId="0" borderId="39" xfId="25" applyNumberFormat="1" applyFont="1" applyBorder="1"/>
    <xf numFmtId="185" fontId="18" fillId="0" borderId="519" xfId="26" applyNumberFormat="1" applyFont="1" applyFill="1" applyBorder="1"/>
    <xf numFmtId="41" fontId="18" fillId="0" borderId="459" xfId="25" applyNumberFormat="1" applyFont="1" applyBorder="1" applyAlignment="1">
      <alignment horizontal="right"/>
    </xf>
    <xf numFmtId="190" fontId="18" fillId="0" borderId="208" xfId="25" applyNumberFormat="1" applyFont="1" applyBorder="1"/>
    <xf numFmtId="190" fontId="18" fillId="0" borderId="233" xfId="25" applyNumberFormat="1" applyFont="1" applyBorder="1"/>
    <xf numFmtId="190" fontId="18" fillId="0" borderId="240" xfId="25" applyNumberFormat="1" applyFont="1" applyBorder="1"/>
    <xf numFmtId="185" fontId="18" fillId="0" borderId="336" xfId="26" applyNumberFormat="1" applyFont="1" applyBorder="1" applyAlignment="1">
      <alignment horizontal="right"/>
    </xf>
    <xf numFmtId="190" fontId="18" fillId="0" borderId="231" xfId="25" applyNumberFormat="1" applyFont="1" applyBorder="1"/>
    <xf numFmtId="190" fontId="18" fillId="0" borderId="484" xfId="25" applyNumberFormat="1" applyFont="1" applyBorder="1"/>
    <xf numFmtId="41" fontId="18" fillId="0" borderId="337" xfId="25" applyNumberFormat="1" applyFont="1" applyBorder="1" applyAlignment="1">
      <alignment horizontal="right"/>
    </xf>
    <xf numFmtId="41" fontId="18" fillId="0" borderId="484" xfId="25" applyNumberFormat="1" applyFont="1" applyBorder="1" applyAlignment="1">
      <alignment horizontal="right"/>
    </xf>
    <xf numFmtId="190" fontId="18" fillId="0" borderId="232" xfId="25" applyNumberFormat="1" applyFont="1" applyBorder="1"/>
    <xf numFmtId="190" fontId="18" fillId="0" borderId="21" xfId="25" applyNumberFormat="1" applyFont="1" applyBorder="1"/>
    <xf numFmtId="190" fontId="18" fillId="0" borderId="23" xfId="25" applyNumberFormat="1" applyFont="1" applyBorder="1"/>
    <xf numFmtId="190" fontId="18" fillId="0" borderId="90" xfId="25" applyNumberFormat="1" applyFont="1" applyBorder="1"/>
    <xf numFmtId="185" fontId="18" fillId="0" borderId="10" xfId="26" applyNumberFormat="1" applyFont="1" applyBorder="1"/>
    <xf numFmtId="190" fontId="18" fillId="0" borderId="2" xfId="25" applyNumberFormat="1" applyFont="1" applyBorder="1"/>
    <xf numFmtId="190" fontId="18" fillId="0" borderId="22" xfId="25" applyNumberFormat="1" applyFont="1" applyBorder="1"/>
    <xf numFmtId="190" fontId="18" fillId="0" borderId="19" xfId="25" applyNumberFormat="1" applyFont="1" applyBorder="1"/>
    <xf numFmtId="185" fontId="18" fillId="0" borderId="525" xfId="26" applyNumberFormat="1" applyFont="1" applyFill="1" applyBorder="1"/>
    <xf numFmtId="41" fontId="18" fillId="0" borderId="457" xfId="25" applyNumberFormat="1" applyFont="1" applyBorder="1" applyAlignment="1">
      <alignment horizontal="right"/>
    </xf>
    <xf numFmtId="190" fontId="18" fillId="0" borderId="30" xfId="25" applyNumberFormat="1" applyFont="1" applyBorder="1"/>
    <xf numFmtId="190" fontId="18" fillId="0" borderId="28" xfId="25" applyNumberFormat="1" applyFont="1" applyBorder="1"/>
    <xf numFmtId="190" fontId="18" fillId="0" borderId="323" xfId="25" applyNumberFormat="1" applyFont="1" applyBorder="1"/>
    <xf numFmtId="185" fontId="18" fillId="0" borderId="237" xfId="26" applyNumberFormat="1" applyFont="1" applyBorder="1" applyAlignment="1">
      <alignment horizontal="right"/>
    </xf>
    <xf numFmtId="190" fontId="18" fillId="0" borderId="8" xfId="25" applyNumberFormat="1" applyFont="1" applyBorder="1"/>
    <xf numFmtId="190" fontId="18" fillId="0" borderId="5" xfId="25" applyNumberFormat="1" applyFont="1" applyBorder="1"/>
    <xf numFmtId="190" fontId="18" fillId="0" borderId="29" xfId="25" applyNumberFormat="1" applyFont="1" applyBorder="1"/>
    <xf numFmtId="41" fontId="18" fillId="0" borderId="33" xfId="25" applyNumberFormat="1" applyFont="1" applyBorder="1" applyAlignment="1">
      <alignment horizontal="right"/>
    </xf>
    <xf numFmtId="41" fontId="18" fillId="0" borderId="29" xfId="25" applyNumberFormat="1" applyFont="1" applyBorder="1" applyAlignment="1">
      <alignment horizontal="right"/>
    </xf>
    <xf numFmtId="190" fontId="18" fillId="0" borderId="31" xfId="25" applyNumberFormat="1" applyFont="1" applyBorder="1"/>
    <xf numFmtId="190" fontId="18" fillId="0" borderId="148" xfId="25" applyNumberFormat="1" applyFont="1" applyBorder="1"/>
    <xf numFmtId="185" fontId="18" fillId="0" borderId="2" xfId="26" applyNumberFormat="1" applyFont="1" applyFill="1" applyBorder="1"/>
    <xf numFmtId="190" fontId="18" fillId="0" borderId="14" xfId="25" applyNumberFormat="1" applyFont="1" applyBorder="1"/>
    <xf numFmtId="190" fontId="18" fillId="0" borderId="15" xfId="25" applyNumberFormat="1" applyFont="1" applyBorder="1"/>
    <xf numFmtId="190" fontId="18" fillId="0" borderId="332" xfId="25" applyNumberFormat="1" applyFont="1" applyBorder="1"/>
    <xf numFmtId="190" fontId="18" fillId="0" borderId="6" xfId="25" applyNumberFormat="1" applyFont="1" applyBorder="1"/>
    <xf numFmtId="190" fontId="18" fillId="0" borderId="54" xfId="25" applyNumberFormat="1" applyFont="1" applyBorder="1"/>
    <xf numFmtId="185" fontId="18" fillId="0" borderId="143" xfId="26" applyNumberFormat="1" applyFont="1" applyFill="1" applyBorder="1"/>
    <xf numFmtId="185" fontId="18" fillId="0" borderId="328" xfId="26" applyNumberFormat="1" applyFont="1" applyFill="1" applyBorder="1"/>
    <xf numFmtId="41" fontId="18" fillId="0" borderId="461" xfId="25" applyNumberFormat="1" applyFont="1" applyBorder="1" applyAlignment="1">
      <alignment horizontal="right"/>
    </xf>
    <xf numFmtId="41" fontId="18" fillId="0" borderId="55" xfId="25" applyNumberFormat="1" applyFont="1" applyBorder="1" applyAlignment="1">
      <alignment horizontal="right"/>
    </xf>
    <xf numFmtId="41" fontId="18" fillId="0" borderId="48" xfId="25" applyNumberFormat="1" applyFont="1" applyBorder="1" applyAlignment="1">
      <alignment horizontal="right"/>
    </xf>
    <xf numFmtId="190" fontId="18" fillId="0" borderId="41" xfId="25" applyNumberFormat="1" applyFont="1" applyBorder="1"/>
    <xf numFmtId="190" fontId="18" fillId="0" borderId="55" xfId="25" applyNumberFormat="1" applyFont="1" applyBorder="1"/>
    <xf numFmtId="190" fontId="18" fillId="0" borderId="127" xfId="25" applyNumberFormat="1" applyFont="1" applyBorder="1"/>
    <xf numFmtId="185" fontId="18" fillId="0" borderId="338" xfId="26" applyNumberFormat="1" applyFont="1" applyBorder="1" applyAlignment="1">
      <alignment horizontal="right"/>
    </xf>
    <xf numFmtId="190" fontId="18" fillId="0" borderId="140" xfId="25" applyNumberFormat="1" applyFont="1" applyBorder="1"/>
    <xf numFmtId="41" fontId="18" fillId="0" borderId="57" xfId="25" applyNumberFormat="1" applyFont="1" applyBorder="1" applyAlignment="1">
      <alignment horizontal="right"/>
    </xf>
    <xf numFmtId="41" fontId="18" fillId="0" borderId="54" xfId="25" applyNumberFormat="1" applyFont="1" applyBorder="1" applyAlignment="1">
      <alignment horizontal="right"/>
    </xf>
    <xf numFmtId="190" fontId="18" fillId="0" borderId="48" xfId="25" applyNumberFormat="1" applyFont="1" applyBorder="1"/>
    <xf numFmtId="185" fontId="18" fillId="0" borderId="231" xfId="26" applyNumberFormat="1" applyFont="1" applyFill="1" applyBorder="1"/>
    <xf numFmtId="190" fontId="18" fillId="0" borderId="79" xfId="25" applyNumberFormat="1" applyFont="1" applyBorder="1"/>
    <xf numFmtId="185" fontId="18" fillId="0" borderId="535" xfId="26" applyNumberFormat="1" applyFont="1" applyFill="1" applyBorder="1"/>
    <xf numFmtId="0" fontId="39" fillId="0" borderId="0" xfId="25" applyFont="1" applyFill="1" applyAlignment="1">
      <alignment horizontal="right"/>
    </xf>
    <xf numFmtId="0" fontId="12" fillId="0" borderId="0" xfId="26" applyNumberFormat="1" applyFont="1"/>
    <xf numFmtId="0" fontId="46" fillId="0" borderId="12" xfId="25" applyFont="1" applyFill="1" applyBorder="1"/>
    <xf numFmtId="185" fontId="46" fillId="0" borderId="239" xfId="26" applyFont="1" applyBorder="1"/>
    <xf numFmtId="185" fontId="46" fillId="0" borderId="313" xfId="26" applyFont="1" applyBorder="1"/>
    <xf numFmtId="185" fontId="57" fillId="0" borderId="313" xfId="26" applyFont="1" applyBorder="1"/>
    <xf numFmtId="0" fontId="36" fillId="0" borderId="137" xfId="25" applyFont="1" applyBorder="1" applyAlignment="1">
      <alignment horizontal="right"/>
    </xf>
    <xf numFmtId="0" fontId="10" fillId="0" borderId="76" xfId="26" applyNumberFormat="1" applyFont="1" applyBorder="1" applyAlignment="1">
      <alignment horizontal="center" wrapText="1"/>
    </xf>
    <xf numFmtId="0" fontId="10" fillId="0" borderId="541" xfId="26" applyNumberFormat="1" applyFont="1" applyBorder="1" applyAlignment="1">
      <alignment horizontal="center" wrapText="1"/>
    </xf>
    <xf numFmtId="0" fontId="10" fillId="0" borderId="542" xfId="26" applyNumberFormat="1" applyFont="1" applyBorder="1" applyAlignment="1">
      <alignment horizontal="center" wrapText="1"/>
    </xf>
    <xf numFmtId="0" fontId="10" fillId="0" borderId="543" xfId="26" applyNumberFormat="1" applyFont="1" applyFill="1" applyBorder="1" applyAlignment="1">
      <alignment horizontal="center" wrapText="1"/>
    </xf>
    <xf numFmtId="0" fontId="10" fillId="0" borderId="544" xfId="26" applyNumberFormat="1" applyFont="1" applyFill="1" applyBorder="1" applyAlignment="1">
      <alignment horizontal="center" wrapText="1"/>
    </xf>
    <xf numFmtId="0" fontId="10" fillId="0" borderId="543" xfId="25" applyNumberFormat="1" applyFont="1" applyFill="1" applyBorder="1" applyAlignment="1">
      <alignment horizontal="center" wrapText="1"/>
    </xf>
    <xf numFmtId="0" fontId="10" fillId="0" borderId="0" xfId="25" applyNumberFormat="1" applyFont="1" applyBorder="1" applyAlignment="1">
      <alignment horizontal="center" wrapText="1"/>
    </xf>
    <xf numFmtId="0" fontId="10" fillId="0" borderId="544" xfId="26" applyNumberFormat="1" applyFont="1" applyBorder="1" applyAlignment="1">
      <alignment horizontal="center" wrapText="1"/>
    </xf>
    <xf numFmtId="185" fontId="18" fillId="0" borderId="415" xfId="26" applyNumberFormat="1" applyFont="1" applyFill="1" applyBorder="1"/>
    <xf numFmtId="185" fontId="18" fillId="0" borderId="21" xfId="26" applyNumberFormat="1" applyFont="1" applyBorder="1"/>
    <xf numFmtId="185" fontId="18" fillId="0" borderId="208" xfId="26" applyNumberFormat="1" applyFont="1" applyBorder="1" applyAlignment="1">
      <alignment horizontal="right"/>
    </xf>
    <xf numFmtId="185" fontId="18" fillId="0" borderId="11" xfId="25" applyNumberFormat="1" applyFont="1" applyBorder="1"/>
    <xf numFmtId="185" fontId="57" fillId="0" borderId="295" xfId="26" applyFont="1" applyBorder="1"/>
    <xf numFmtId="185" fontId="57" fillId="0" borderId="583" xfId="26" applyFont="1" applyBorder="1"/>
    <xf numFmtId="185" fontId="46" fillId="0" borderId="141" xfId="26" applyFont="1" applyBorder="1"/>
    <xf numFmtId="185" fontId="18" fillId="0" borderId="584" xfId="26" applyFont="1" applyBorder="1" applyAlignment="1">
      <alignment horizontal="right"/>
    </xf>
    <xf numFmtId="0" fontId="18" fillId="0" borderId="139" xfId="25" applyFont="1" applyBorder="1" applyAlignment="1">
      <alignment horizontal="right"/>
    </xf>
    <xf numFmtId="0" fontId="18" fillId="0" borderId="498" xfId="25" applyFont="1" applyBorder="1" applyAlignment="1">
      <alignment horizontal="center"/>
    </xf>
    <xf numFmtId="185" fontId="18" fillId="0" borderId="503" xfId="26" applyNumberFormat="1" applyFont="1" applyBorder="1" applyAlignment="1">
      <alignment horizontal="right"/>
    </xf>
    <xf numFmtId="185" fontId="18" fillId="0" borderId="415" xfId="26" applyNumberFormat="1" applyFont="1" applyBorder="1"/>
    <xf numFmtId="185" fontId="18" fillId="0" borderId="514" xfId="26" applyNumberFormat="1" applyFont="1" applyBorder="1" applyAlignment="1">
      <alignment horizontal="right"/>
    </xf>
    <xf numFmtId="0" fontId="14" fillId="0" borderId="2" xfId="3" applyNumberFormat="1" applyFont="1" applyBorder="1" applyAlignment="1">
      <alignment horizontal="center"/>
    </xf>
    <xf numFmtId="0" fontId="14" fillId="0" borderId="3" xfId="3" applyNumberFormat="1" applyFont="1" applyBorder="1" applyAlignment="1">
      <alignment horizontal="center"/>
    </xf>
    <xf numFmtId="0" fontId="14" fillId="0" borderId="7" xfId="3" applyNumberFormat="1" applyFont="1" applyBorder="1" applyAlignment="1">
      <alignment horizontal="center"/>
    </xf>
    <xf numFmtId="0" fontId="14" fillId="0" borderId="10" xfId="3" applyNumberFormat="1" applyFont="1" applyBorder="1" applyAlignment="1">
      <alignment horizontal="center"/>
    </xf>
    <xf numFmtId="0" fontId="22" fillId="0" borderId="70" xfId="3" applyNumberFormat="1" applyFont="1" applyBorder="1" applyAlignment="1">
      <alignment horizontal="left"/>
    </xf>
    <xf numFmtId="0" fontId="22" fillId="0" borderId="75" xfId="4" applyNumberFormat="1" applyFont="1" applyBorder="1" applyAlignment="1">
      <alignment horizontal="left"/>
    </xf>
    <xf numFmtId="0" fontId="22" fillId="0" borderId="83" xfId="4" applyNumberFormat="1" applyFont="1" applyBorder="1" applyAlignment="1">
      <alignment horizontal="left"/>
    </xf>
    <xf numFmtId="0" fontId="22" fillId="0" borderId="72" xfId="3" applyNumberFormat="1" applyFont="1" applyBorder="1" applyAlignment="1">
      <alignment horizontal="center"/>
    </xf>
    <xf numFmtId="0" fontId="22" fillId="0" borderId="73" xfId="3" applyNumberFormat="1" applyFont="1" applyBorder="1" applyAlignment="1">
      <alignment horizontal="center"/>
    </xf>
    <xf numFmtId="0" fontId="22" fillId="0" borderId="74" xfId="3" applyNumberFormat="1" applyFont="1" applyBorder="1" applyAlignment="1">
      <alignment horizontal="center"/>
    </xf>
    <xf numFmtId="0" fontId="22" fillId="0" borderId="76" xfId="3" applyNumberFormat="1" applyFont="1" applyBorder="1" applyAlignment="1">
      <alignment horizontal="center"/>
    </xf>
    <xf numFmtId="0" fontId="22" fillId="0" borderId="77" xfId="3" applyNumberFormat="1" applyFont="1" applyBorder="1" applyAlignment="1">
      <alignment horizontal="center"/>
    </xf>
    <xf numFmtId="181" fontId="7" fillId="0" borderId="36" xfId="3" applyNumberFormat="1" applyFont="1" applyFill="1" applyBorder="1" applyAlignment="1">
      <alignment horizontal="center"/>
    </xf>
    <xf numFmtId="180" fontId="7" fillId="0" borderId="40" xfId="3" applyNumberFormat="1" applyFont="1" applyFill="1" applyBorder="1" applyAlignment="1">
      <alignment horizontal="center"/>
    </xf>
    <xf numFmtId="180" fontId="7" fillId="0" borderId="36" xfId="3" applyNumberFormat="1" applyFont="1" applyFill="1" applyBorder="1" applyAlignment="1">
      <alignment horizontal="center"/>
    </xf>
    <xf numFmtId="181" fontId="7" fillId="0" borderId="62" xfId="3" applyNumberFormat="1" applyFont="1" applyFill="1" applyBorder="1" applyAlignment="1">
      <alignment horizontal="center"/>
    </xf>
    <xf numFmtId="181" fontId="7" fillId="0" borderId="64" xfId="3" applyNumberFormat="1" applyFont="1" applyFill="1" applyBorder="1" applyAlignment="1">
      <alignment horizontal="center"/>
    </xf>
    <xf numFmtId="180" fontId="7" fillId="0" borderId="39" xfId="3" applyNumberFormat="1" applyFont="1" applyFill="1" applyBorder="1" applyAlignment="1">
      <alignment horizontal="center"/>
    </xf>
    <xf numFmtId="181" fontId="7" fillId="0" borderId="131" xfId="3" applyNumberFormat="1" applyFont="1" applyFill="1" applyBorder="1" applyAlignment="1">
      <alignment horizontal="center"/>
    </xf>
    <xf numFmtId="181" fontId="7" fillId="0" borderId="39" xfId="3" applyNumberFormat="1" applyFont="1" applyFill="1" applyBorder="1" applyAlignment="1">
      <alignment horizontal="center"/>
    </xf>
    <xf numFmtId="0" fontId="19" fillId="0" borderId="145" xfId="4" applyFont="1" applyFill="1" applyBorder="1" applyAlignment="1">
      <alignment horizontal="left" vertical="center"/>
    </xf>
    <xf numFmtId="0" fontId="19" fillId="0" borderId="12" xfId="4" applyFont="1" applyFill="1" applyBorder="1" applyAlignment="1">
      <alignment horizontal="left" vertical="center"/>
    </xf>
    <xf numFmtId="0" fontId="19" fillId="0" borderId="140" xfId="4" applyFont="1" applyFill="1" applyBorder="1" applyAlignment="1">
      <alignment horizontal="left" vertical="center"/>
    </xf>
    <xf numFmtId="181" fontId="7" fillId="0" borderId="40" xfId="3" applyNumberFormat="1" applyFont="1" applyFill="1" applyBorder="1" applyAlignment="1">
      <alignment horizontal="center"/>
    </xf>
    <xf numFmtId="0" fontId="13" fillId="0" borderId="12" xfId="4" applyFont="1" applyBorder="1" applyAlignment="1">
      <alignment vertical="center"/>
    </xf>
    <xf numFmtId="0" fontId="13" fillId="0" borderId="76" xfId="4" applyFont="1" applyBorder="1" applyAlignment="1">
      <alignment vertical="center"/>
    </xf>
    <xf numFmtId="0" fontId="19" fillId="0" borderId="8" xfId="4" applyFont="1" applyFill="1" applyBorder="1" applyAlignment="1">
      <alignment horizontal="left" vertical="center"/>
    </xf>
    <xf numFmtId="0" fontId="13" fillId="0" borderId="140" xfId="4" applyFont="1" applyBorder="1" applyAlignment="1">
      <alignment vertical="center"/>
    </xf>
    <xf numFmtId="0" fontId="19" fillId="0" borderId="71" xfId="4" applyFont="1" applyFill="1" applyBorder="1" applyAlignment="1">
      <alignment horizontal="left" vertical="center"/>
    </xf>
    <xf numFmtId="0" fontId="19" fillId="0" borderId="137" xfId="4" applyFont="1" applyFill="1" applyBorder="1" applyAlignment="1">
      <alignment horizontal="left" vertical="center"/>
    </xf>
    <xf numFmtId="0" fontId="19" fillId="0" borderId="76" xfId="4" applyFont="1" applyFill="1" applyBorder="1" applyAlignment="1">
      <alignment horizontal="left" vertical="center"/>
    </xf>
    <xf numFmtId="0" fontId="19" fillId="0" borderId="77" xfId="4" applyFont="1" applyFill="1" applyBorder="1" applyAlignment="1">
      <alignment horizontal="left" vertical="center"/>
    </xf>
    <xf numFmtId="181" fontId="7" fillId="0" borderId="47" xfId="3" applyNumberFormat="1" applyFont="1" applyFill="1" applyBorder="1" applyAlignment="1">
      <alignment horizontal="center"/>
    </xf>
    <xf numFmtId="181" fontId="7" fillId="0" borderId="50" xfId="3" applyNumberFormat="1" applyFont="1" applyFill="1" applyBorder="1" applyAlignment="1">
      <alignment horizontal="center"/>
    </xf>
    <xf numFmtId="181" fontId="7" fillId="0" borderId="49" xfId="3" applyNumberFormat="1" applyFont="1" applyFill="1" applyBorder="1" applyAlignment="1">
      <alignment horizontal="center"/>
    </xf>
    <xf numFmtId="180" fontId="7" fillId="0" borderId="37" xfId="3" applyNumberFormat="1" applyFont="1" applyFill="1" applyBorder="1" applyAlignment="1">
      <alignment horizontal="center"/>
    </xf>
    <xf numFmtId="180" fontId="7" fillId="0" borderId="142" xfId="3" applyNumberFormat="1" applyFont="1" applyFill="1" applyBorder="1" applyAlignment="1">
      <alignment horizontal="center"/>
    </xf>
    <xf numFmtId="181" fontId="7" fillId="0" borderId="38" xfId="3" applyNumberFormat="1" applyFont="1" applyFill="1" applyBorder="1" applyAlignment="1">
      <alignment horizontal="center"/>
    </xf>
    <xf numFmtId="0" fontId="19" fillId="0" borderId="8" xfId="4" applyFont="1" applyFill="1" applyBorder="1" applyAlignment="1">
      <alignment horizontal="center" vertical="center"/>
    </xf>
    <xf numFmtId="0" fontId="19" fillId="0" borderId="71" xfId="4" applyFont="1" applyFill="1" applyBorder="1" applyAlignment="1">
      <alignment horizontal="center" vertical="center"/>
    </xf>
    <xf numFmtId="0" fontId="19" fillId="0" borderId="12" xfId="4" applyFont="1" applyFill="1" applyBorder="1" applyAlignment="1">
      <alignment horizontal="center" vertical="center"/>
    </xf>
    <xf numFmtId="0" fontId="19" fillId="0" borderId="137" xfId="4" applyFont="1" applyFill="1" applyBorder="1" applyAlignment="1">
      <alignment horizontal="center" vertical="center"/>
    </xf>
    <xf numFmtId="0" fontId="19" fillId="0" borderId="76" xfId="4" applyFont="1" applyFill="1" applyBorder="1" applyAlignment="1">
      <alignment horizontal="center" vertical="center"/>
    </xf>
    <xf numFmtId="0" fontId="19" fillId="0" borderId="77" xfId="4" applyFont="1" applyFill="1" applyBorder="1" applyAlignment="1">
      <alignment horizontal="center" vertical="center"/>
    </xf>
    <xf numFmtId="38" fontId="30" fillId="0" borderId="47" xfId="3" applyFont="1" applyBorder="1" applyAlignment="1">
      <alignment horizontal="center"/>
    </xf>
    <xf numFmtId="38" fontId="30" fillId="0" borderId="15" xfId="3" applyFont="1" applyBorder="1" applyAlignment="1">
      <alignment horizontal="center"/>
    </xf>
    <xf numFmtId="181" fontId="7" fillId="0" borderId="133" xfId="3" applyNumberFormat="1" applyFont="1" applyFill="1" applyBorder="1" applyAlignment="1">
      <alignment horizontal="center"/>
    </xf>
    <xf numFmtId="38" fontId="30" fillId="0" borderId="49" xfId="3" applyFont="1" applyBorder="1" applyAlignment="1">
      <alignment horizontal="center"/>
    </xf>
    <xf numFmtId="38" fontId="30" fillId="0" borderId="84" xfId="3" applyFont="1" applyBorder="1" applyAlignment="1">
      <alignment horizontal="center"/>
    </xf>
    <xf numFmtId="38" fontId="30" fillId="0" borderId="50" xfId="3" applyFont="1" applyBorder="1" applyAlignment="1">
      <alignment horizontal="center"/>
    </xf>
    <xf numFmtId="38" fontId="30" fillId="0" borderId="16" xfId="3" applyFont="1" applyBorder="1" applyAlignment="1">
      <alignment horizontal="center"/>
    </xf>
    <xf numFmtId="179" fontId="30" fillId="0" borderId="18" xfId="3" applyNumberFormat="1" applyFont="1" applyBorder="1" applyAlignment="1">
      <alignment horizontal="center" vertical="center"/>
    </xf>
    <xf numFmtId="179" fontId="30" fillId="0" borderId="17" xfId="3" applyNumberFormat="1" applyFont="1" applyBorder="1" applyAlignment="1">
      <alignment horizontal="center" vertical="center"/>
    </xf>
    <xf numFmtId="179" fontId="30" fillId="0" borderId="54" xfId="3" applyNumberFormat="1" applyFont="1" applyBorder="1" applyAlignment="1">
      <alignment horizontal="center" vertical="center"/>
    </xf>
    <xf numFmtId="179" fontId="30" fillId="0" borderId="56" xfId="3" applyNumberFormat="1" applyFont="1" applyBorder="1" applyAlignment="1">
      <alignment horizontal="center" vertical="center"/>
    </xf>
    <xf numFmtId="179" fontId="30" fillId="0" borderId="18" xfId="3" applyNumberFormat="1" applyFont="1" applyBorder="1" applyAlignment="1">
      <alignment horizontal="center" vertical="center" wrapText="1"/>
    </xf>
    <xf numFmtId="179" fontId="30" fillId="0" borderId="71" xfId="3" applyNumberFormat="1" applyFont="1" applyBorder="1" applyAlignment="1">
      <alignment horizontal="center" vertical="center"/>
    </xf>
    <xf numFmtId="179" fontId="30" fillId="0" borderId="139" xfId="3" applyNumberFormat="1" applyFont="1" applyBorder="1" applyAlignment="1">
      <alignment horizontal="center" vertical="center"/>
    </xf>
    <xf numFmtId="38" fontId="31" fillId="0" borderId="81" xfId="3" applyFont="1" applyBorder="1" applyAlignment="1">
      <alignment horizontal="center" vertical="center"/>
    </xf>
    <xf numFmtId="38" fontId="31" fillId="0" borderId="71" xfId="3" applyFont="1" applyBorder="1" applyAlignment="1">
      <alignment horizontal="center" vertical="center"/>
    </xf>
    <xf numFmtId="38" fontId="31" fillId="0" borderId="138" xfId="3" applyFont="1" applyBorder="1" applyAlignment="1">
      <alignment horizontal="center" vertical="center"/>
    </xf>
    <xf numFmtId="38" fontId="31" fillId="0" borderId="139" xfId="3" applyFont="1" applyBorder="1" applyAlignment="1">
      <alignment horizontal="center" vertical="center"/>
    </xf>
    <xf numFmtId="179" fontId="30" fillId="0" borderId="8" xfId="3" applyNumberFormat="1" applyFont="1" applyBorder="1" applyAlignment="1">
      <alignment horizontal="center" vertical="center" wrapText="1"/>
    </xf>
    <xf numFmtId="179" fontId="30" fillId="0" borderId="17" xfId="3" applyNumberFormat="1" applyFont="1" applyBorder="1" applyAlignment="1">
      <alignment horizontal="center" vertical="center" wrapText="1"/>
    </xf>
    <xf numFmtId="179" fontId="30" fillId="0" borderId="140" xfId="3" applyNumberFormat="1" applyFont="1" applyBorder="1" applyAlignment="1">
      <alignment horizontal="center" vertical="center" wrapText="1"/>
    </xf>
    <xf numFmtId="179" fontId="30" fillId="0" borderId="56" xfId="3" applyNumberFormat="1" applyFont="1" applyBorder="1" applyAlignment="1">
      <alignment horizontal="center" vertical="center" wrapText="1"/>
    </xf>
    <xf numFmtId="179" fontId="30" fillId="0" borderId="54" xfId="3" applyNumberFormat="1" applyFont="1" applyBorder="1" applyAlignment="1">
      <alignment horizontal="center" vertical="center" wrapText="1"/>
    </xf>
    <xf numFmtId="180" fontId="7" fillId="0" borderId="93" xfId="3" applyNumberFormat="1" applyFont="1" applyFill="1" applyBorder="1" applyAlignment="1">
      <alignment horizontal="center"/>
    </xf>
    <xf numFmtId="181" fontId="7" fillId="0" borderId="37" xfId="3" applyNumberFormat="1" applyFont="1" applyFill="1" applyBorder="1" applyAlignment="1">
      <alignment horizontal="center"/>
    </xf>
    <xf numFmtId="181" fontId="7" fillId="0" borderId="142" xfId="3" applyNumberFormat="1" applyFont="1" applyFill="1" applyBorder="1" applyAlignment="1">
      <alignment horizontal="center"/>
    </xf>
    <xf numFmtId="180" fontId="7" fillId="0" borderId="143" xfId="3" applyNumberFormat="1" applyFont="1" applyFill="1" applyBorder="1" applyAlignment="1">
      <alignment horizontal="center"/>
    </xf>
    <xf numFmtId="181" fontId="7" fillId="0" borderId="132" xfId="3" applyNumberFormat="1" applyFont="1" applyFill="1" applyBorder="1" applyAlignment="1">
      <alignment horizontal="center"/>
    </xf>
    <xf numFmtId="181" fontId="7" fillId="0" borderId="144" xfId="3" applyNumberFormat="1" applyFont="1" applyFill="1" applyBorder="1" applyAlignment="1">
      <alignment horizontal="center"/>
    </xf>
    <xf numFmtId="181" fontId="7" fillId="0" borderId="135" xfId="3" applyNumberFormat="1" applyFont="1" applyFill="1" applyBorder="1" applyAlignment="1">
      <alignment horizontal="center"/>
    </xf>
    <xf numFmtId="0" fontId="25" fillId="0" borderId="8" xfId="4" applyFont="1" applyBorder="1" applyAlignment="1">
      <alignment horizontal="center" vertical="center"/>
    </xf>
    <xf numFmtId="0" fontId="32" fillId="0" borderId="12" xfId="4" applyFont="1" applyBorder="1" applyAlignment="1">
      <alignment horizontal="center" vertical="center"/>
    </xf>
    <xf numFmtId="0" fontId="32" fillId="0" borderId="76" xfId="4" applyFont="1" applyBorder="1" applyAlignment="1">
      <alignment horizontal="center" vertical="center"/>
    </xf>
    <xf numFmtId="180" fontId="7" fillId="0" borderId="38" xfId="3" applyNumberFormat="1" applyFont="1" applyFill="1" applyBorder="1" applyAlignment="1">
      <alignment horizontal="center"/>
    </xf>
    <xf numFmtId="0" fontId="13" fillId="0" borderId="17" xfId="4" applyBorder="1" applyAlignment="1">
      <alignment wrapText="1"/>
    </xf>
    <xf numFmtId="0" fontId="13" fillId="0" borderId="54" xfId="4" applyBorder="1" applyAlignment="1">
      <alignment wrapText="1"/>
    </xf>
    <xf numFmtId="0" fontId="13" fillId="0" borderId="56" xfId="4" applyBorder="1" applyAlignment="1">
      <alignment wrapText="1"/>
    </xf>
    <xf numFmtId="0" fontId="30" fillId="0" borderId="18" xfId="3" applyNumberFormat="1" applyFont="1" applyBorder="1" applyAlignment="1">
      <alignment horizontal="center" vertical="center" wrapText="1"/>
    </xf>
    <xf numFmtId="0" fontId="30" fillId="0" borderId="17" xfId="3" applyNumberFormat="1" applyFont="1" applyBorder="1" applyAlignment="1">
      <alignment horizontal="center" vertical="center" wrapText="1"/>
    </xf>
    <xf numFmtId="0" fontId="30" fillId="0" borderId="54" xfId="3" applyNumberFormat="1" applyFont="1" applyBorder="1" applyAlignment="1">
      <alignment horizontal="center" vertical="center" wrapText="1"/>
    </xf>
    <xf numFmtId="0" fontId="30" fillId="0" borderId="56" xfId="3" applyNumberFormat="1" applyFont="1" applyBorder="1" applyAlignment="1">
      <alignment horizontal="center" vertical="center" wrapText="1"/>
    </xf>
    <xf numFmtId="38" fontId="18" fillId="0" borderId="135" xfId="3" applyFont="1" applyFill="1" applyBorder="1" applyAlignment="1">
      <alignment horizontal="center"/>
    </xf>
    <xf numFmtId="38" fontId="18" fillId="0" borderId="131" xfId="3" applyFont="1" applyFill="1" applyBorder="1" applyAlignment="1">
      <alignment horizontal="center"/>
    </xf>
    <xf numFmtId="38" fontId="18" fillId="0" borderId="144" xfId="3" applyFont="1" applyFill="1" applyBorder="1" applyAlignment="1">
      <alignment horizontal="center"/>
    </xf>
    <xf numFmtId="38" fontId="38" fillId="0" borderId="12" xfId="3" applyFont="1" applyFill="1" applyBorder="1" applyAlignment="1">
      <alignment horizontal="right" textRotation="180"/>
    </xf>
    <xf numFmtId="38" fontId="18" fillId="0" borderId="37" xfId="3" applyFont="1" applyFill="1" applyBorder="1" applyAlignment="1">
      <alignment horizontal="center"/>
    </xf>
    <xf numFmtId="38" fontId="18" fillId="0" borderId="40" xfId="3" applyFont="1" applyFill="1" applyBorder="1" applyAlignment="1">
      <alignment horizontal="center"/>
    </xf>
    <xf numFmtId="38" fontId="18" fillId="0" borderId="142" xfId="3" applyFont="1" applyFill="1" applyBorder="1" applyAlignment="1">
      <alignment horizontal="center"/>
    </xf>
    <xf numFmtId="0" fontId="25" fillId="0" borderId="29" xfId="3" applyNumberFormat="1" applyFont="1" applyBorder="1" applyAlignment="1">
      <alignment horizontal="center" vertical="center"/>
    </xf>
    <xf numFmtId="0" fontId="25" fillId="0" borderId="32" xfId="3" applyNumberFormat="1" applyFont="1" applyBorder="1" applyAlignment="1">
      <alignment horizontal="center" vertical="center"/>
    </xf>
    <xf numFmtId="0" fontId="18" fillId="0" borderId="7" xfId="4" applyNumberFormat="1" applyFont="1" applyFill="1" applyBorder="1" applyAlignment="1">
      <alignment horizontal="center"/>
    </xf>
    <xf numFmtId="0" fontId="18" fillId="0" borderId="2" xfId="4" applyNumberFormat="1" applyFont="1" applyFill="1" applyBorder="1" applyAlignment="1"/>
    <xf numFmtId="0" fontId="18" fillId="0" borderId="9" xfId="4" applyNumberFormat="1" applyFont="1" applyFill="1" applyBorder="1" applyAlignment="1"/>
    <xf numFmtId="0" fontId="18" fillId="0" borderId="3" xfId="4" applyNumberFormat="1" applyFont="1" applyFill="1" applyBorder="1" applyAlignment="1"/>
    <xf numFmtId="0" fontId="18" fillId="0" borderId="12" xfId="3" applyNumberFormat="1" applyFont="1" applyFill="1" applyBorder="1" applyAlignment="1">
      <alignment horizontal="center"/>
    </xf>
    <xf numFmtId="0" fontId="18" fillId="0" borderId="137" xfId="4" applyNumberFormat="1" applyFont="1" applyBorder="1" applyAlignment="1">
      <alignment horizontal="center"/>
    </xf>
    <xf numFmtId="0" fontId="18" fillId="0" borderId="2" xfId="4" applyNumberFormat="1" applyFont="1" applyFill="1" applyBorder="1" applyAlignment="1">
      <alignment horizontal="center"/>
    </xf>
    <xf numFmtId="0" fontId="18" fillId="0" borderId="9" xfId="4" applyNumberFormat="1" applyFont="1" applyBorder="1" applyAlignment="1">
      <alignment horizontal="center"/>
    </xf>
    <xf numFmtId="0" fontId="18" fillId="0" borderId="3" xfId="4" applyNumberFormat="1" applyFont="1" applyBorder="1" applyAlignment="1">
      <alignment horizontal="center"/>
    </xf>
    <xf numFmtId="0" fontId="18" fillId="2" borderId="2" xfId="4" applyNumberFormat="1" applyFont="1" applyFill="1" applyBorder="1" applyAlignment="1">
      <alignment horizontal="center"/>
    </xf>
    <xf numFmtId="0" fontId="18" fillId="2" borderId="9" xfId="4" applyNumberFormat="1" applyFont="1" applyFill="1" applyBorder="1" applyAlignment="1">
      <alignment horizontal="center"/>
    </xf>
    <xf numFmtId="0" fontId="18" fillId="2" borderId="3" xfId="4" applyNumberFormat="1" applyFont="1" applyFill="1" applyBorder="1" applyAlignment="1">
      <alignment horizontal="center"/>
    </xf>
    <xf numFmtId="0" fontId="18" fillId="0" borderId="3" xfId="4" applyNumberFormat="1" applyFont="1" applyFill="1" applyBorder="1" applyAlignment="1">
      <alignment horizontal="center"/>
    </xf>
    <xf numFmtId="0" fontId="18" fillId="0" borderId="11" xfId="4" applyNumberFormat="1" applyFont="1" applyFill="1" applyBorder="1" applyAlignment="1">
      <alignment horizontal="center" vertical="top" wrapText="1"/>
    </xf>
    <xf numFmtId="0" fontId="18" fillId="0" borderId="70" xfId="4" applyFont="1" applyFill="1" applyBorder="1" applyAlignment="1">
      <alignment horizontal="center"/>
    </xf>
    <xf numFmtId="0" fontId="18" fillId="0" borderId="75" xfId="4" applyFont="1" applyFill="1" applyBorder="1" applyAlignment="1">
      <alignment horizontal="center"/>
    </xf>
    <xf numFmtId="0" fontId="18" fillId="0" borderId="83" xfId="4" applyFont="1" applyFill="1" applyBorder="1" applyAlignment="1">
      <alignment horizontal="center"/>
    </xf>
    <xf numFmtId="0" fontId="18" fillId="0" borderId="9" xfId="4" applyNumberFormat="1" applyFont="1" applyFill="1" applyBorder="1" applyAlignment="1">
      <alignment horizontal="center"/>
    </xf>
    <xf numFmtId="0" fontId="18" fillId="0" borderId="8" xfId="4" applyNumberFormat="1" applyFont="1" applyBorder="1" applyAlignment="1">
      <alignment horizontal="left"/>
    </xf>
    <xf numFmtId="0" fontId="18" fillId="0" borderId="81" xfId="4" applyNumberFormat="1" applyFont="1" applyBorder="1" applyAlignment="1">
      <alignment horizontal="left"/>
    </xf>
    <xf numFmtId="0" fontId="18" fillId="0" borderId="71" xfId="4" applyNumberFormat="1" applyFont="1" applyBorder="1" applyAlignment="1">
      <alignment horizontal="left"/>
    </xf>
    <xf numFmtId="0" fontId="18" fillId="0" borderId="8" xfId="3" applyNumberFormat="1" applyFont="1" applyFill="1" applyBorder="1" applyAlignment="1">
      <alignment horizontal="center"/>
    </xf>
    <xf numFmtId="0" fontId="18" fillId="0" borderId="81" xfId="3" applyNumberFormat="1" applyFont="1" applyFill="1" applyBorder="1" applyAlignment="1">
      <alignment horizontal="center"/>
    </xf>
    <xf numFmtId="0" fontId="18" fillId="0" borderId="71" xfId="3" applyNumberFormat="1" applyFont="1" applyFill="1" applyBorder="1" applyAlignment="1">
      <alignment horizontal="center"/>
    </xf>
    <xf numFmtId="0" fontId="18" fillId="0" borderId="11" xfId="4" applyFont="1" applyBorder="1" applyAlignment="1">
      <alignment horizontal="center" vertical="top" wrapText="1"/>
    </xf>
    <xf numFmtId="0" fontId="18" fillId="0" borderId="147" xfId="4" applyFont="1" applyBorder="1" applyAlignment="1">
      <alignment horizontal="center" vertical="top" wrapText="1"/>
    </xf>
    <xf numFmtId="38" fontId="18" fillId="0" borderId="2" xfId="3" applyFont="1" applyBorder="1" applyAlignment="1">
      <alignment horizontal="center"/>
    </xf>
    <xf numFmtId="38" fontId="18" fillId="0" borderId="9" xfId="3" applyFont="1" applyBorder="1" applyAlignment="1">
      <alignment horizontal="center"/>
    </xf>
    <xf numFmtId="38" fontId="18" fillId="0" borderId="3" xfId="3" applyFont="1" applyBorder="1" applyAlignment="1">
      <alignment horizontal="center"/>
    </xf>
    <xf numFmtId="0" fontId="18" fillId="0" borderId="9" xfId="4" applyFont="1" applyBorder="1" applyAlignment="1">
      <alignment horizontal="center"/>
    </xf>
    <xf numFmtId="0" fontId="18" fillId="0" borderId="3" xfId="4" applyFont="1" applyBorder="1" applyAlignment="1">
      <alignment horizontal="center"/>
    </xf>
    <xf numFmtId="0" fontId="18" fillId="0" borderId="18" xfId="4" applyFont="1" applyBorder="1" applyAlignment="1">
      <alignment horizontal="center" vertical="top" wrapText="1"/>
    </xf>
    <xf numFmtId="0" fontId="18" fillId="0" borderId="85" xfId="4" applyFont="1" applyBorder="1" applyAlignment="1">
      <alignment horizontal="center" vertical="top" wrapText="1"/>
    </xf>
    <xf numFmtId="0" fontId="18" fillId="0" borderId="5" xfId="4" applyFont="1" applyBorder="1" applyAlignment="1">
      <alignment horizontal="center" vertical="top" wrapText="1"/>
    </xf>
    <xf numFmtId="0" fontId="18" fillId="0" borderId="15" xfId="4" applyFont="1" applyBorder="1" applyAlignment="1">
      <alignment horizontal="center" vertical="top" wrapText="1"/>
    </xf>
    <xf numFmtId="38" fontId="18" fillId="0" borderId="13" xfId="3" applyFont="1" applyBorder="1" applyAlignment="1">
      <alignment horizontal="center" vertical="top" wrapText="1"/>
    </xf>
    <xf numFmtId="38" fontId="18" fillId="0" borderId="16" xfId="3" applyFont="1" applyBorder="1" applyAlignment="1">
      <alignment horizontal="center" vertical="top" wrapText="1"/>
    </xf>
    <xf numFmtId="38" fontId="18" fillId="0" borderId="0" xfId="3" applyFont="1" applyFill="1" applyAlignment="1">
      <alignment horizontal="center"/>
    </xf>
    <xf numFmtId="0" fontId="18" fillId="0" borderId="70" xfId="4" applyFont="1" applyBorder="1" applyAlignment="1">
      <alignment horizontal="center"/>
    </xf>
    <xf numFmtId="0" fontId="18" fillId="0" borderId="75" xfId="4" applyFont="1" applyBorder="1" applyAlignment="1">
      <alignment horizontal="center"/>
    </xf>
    <xf numFmtId="0" fontId="18" fillId="0" borderId="83" xfId="4" applyFont="1" applyBorder="1" applyAlignment="1">
      <alignment horizontal="center"/>
    </xf>
    <xf numFmtId="0" fontId="18" fillId="0" borderId="2" xfId="4" applyFont="1" applyBorder="1" applyAlignment="1">
      <alignment horizontal="center"/>
    </xf>
    <xf numFmtId="0" fontId="50" fillId="0" borderId="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6" xfId="1" applyNumberFormat="1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/>
    </xf>
    <xf numFmtId="0" fontId="18" fillId="0" borderId="2" xfId="17" applyNumberFormat="1" applyFont="1" applyBorder="1" applyAlignment="1">
      <alignment horizontal="center"/>
    </xf>
    <xf numFmtId="0" fontId="18" fillId="0" borderId="3" xfId="17" applyNumberFormat="1" applyFont="1" applyBorder="1" applyAlignment="1">
      <alignment horizontal="center"/>
    </xf>
    <xf numFmtId="0" fontId="36" fillId="0" borderId="228" xfId="25" applyNumberFormat="1" applyFont="1" applyFill="1" applyBorder="1" applyAlignment="1">
      <alignment horizontal="left"/>
    </xf>
    <xf numFmtId="0" fontId="36" fillId="0" borderId="229" xfId="25" applyNumberFormat="1" applyFont="1" applyFill="1" applyBorder="1" applyAlignment="1">
      <alignment horizontal="left"/>
    </xf>
    <xf numFmtId="0" fontId="36" fillId="0" borderId="230" xfId="25" applyNumberFormat="1" applyFont="1" applyFill="1" applyBorder="1" applyAlignment="1">
      <alignment horizontal="left"/>
    </xf>
    <xf numFmtId="0" fontId="50" fillId="0" borderId="3" xfId="0" applyFont="1" applyBorder="1" applyAlignment="1">
      <alignment horizontal="center"/>
    </xf>
    <xf numFmtId="0" fontId="50" fillId="0" borderId="7" xfId="0" applyFont="1" applyBorder="1" applyAlignment="1">
      <alignment horizontal="center"/>
    </xf>
    <xf numFmtId="190" fontId="18" fillId="0" borderId="148" xfId="26" applyNumberFormat="1" applyFont="1" applyBorder="1" applyAlignment="1">
      <alignment horizontal="center"/>
    </xf>
    <xf numFmtId="190" fontId="18" fillId="0" borderId="141" xfId="26" applyNumberFormat="1" applyFont="1" applyBorder="1" applyAlignment="1">
      <alignment horizontal="center"/>
    </xf>
    <xf numFmtId="185" fontId="18" fillId="0" borderId="148" xfId="26" applyFont="1" applyBorder="1" applyAlignment="1">
      <alignment horizontal="center"/>
    </xf>
    <xf numFmtId="185" fontId="18" fillId="0" borderId="141" xfId="26" applyFont="1" applyBorder="1" applyAlignment="1">
      <alignment horizontal="center"/>
    </xf>
    <xf numFmtId="185" fontId="53" fillId="0" borderId="80" xfId="26" applyFont="1" applyFill="1" applyBorder="1" applyAlignment="1">
      <alignment horizontal="left"/>
    </xf>
    <xf numFmtId="185" fontId="53" fillId="0" borderId="141" xfId="26" applyFont="1" applyFill="1" applyBorder="1" applyAlignment="1">
      <alignment horizontal="left"/>
    </xf>
    <xf numFmtId="185" fontId="53" fillId="0" borderId="237" xfId="26" applyFont="1" applyFill="1" applyBorder="1" applyAlignment="1">
      <alignment horizontal="left"/>
    </xf>
    <xf numFmtId="0" fontId="4" fillId="0" borderId="9" xfId="25" applyFont="1" applyFill="1" applyBorder="1" applyAlignment="1">
      <alignment horizontal="center"/>
    </xf>
    <xf numFmtId="0" fontId="51" fillId="0" borderId="9" xfId="25" applyBorder="1" applyAlignment="1">
      <alignment horizontal="center"/>
    </xf>
    <xf numFmtId="0" fontId="51" fillId="0" borderId="3" xfId="25" applyBorder="1" applyAlignment="1">
      <alignment horizontal="center"/>
    </xf>
    <xf numFmtId="0" fontId="10" fillId="0" borderId="235" xfId="25" applyNumberFormat="1" applyFont="1" applyFill="1" applyBorder="1" applyAlignment="1">
      <alignment horizontal="center"/>
    </xf>
    <xf numFmtId="0" fontId="10" fillId="0" borderId="239" xfId="25" applyNumberFormat="1" applyFont="1" applyFill="1" applyBorder="1" applyAlignment="1">
      <alignment horizontal="center"/>
    </xf>
    <xf numFmtId="0" fontId="10" fillId="0" borderId="281" xfId="25" applyNumberFormat="1" applyFont="1" applyFill="1" applyBorder="1" applyAlignment="1">
      <alignment horizontal="center"/>
    </xf>
    <xf numFmtId="0" fontId="10" fillId="0" borderId="471" xfId="25" applyNumberFormat="1" applyFont="1" applyBorder="1" applyAlignment="1">
      <alignment horizontal="center"/>
    </xf>
    <xf numFmtId="0" fontId="10" fillId="0" borderId="472" xfId="25" applyNumberFormat="1" applyFont="1" applyBorder="1" applyAlignment="1">
      <alignment horizontal="center"/>
    </xf>
    <xf numFmtId="0" fontId="10" fillId="0" borderId="473" xfId="25" applyNumberFormat="1" applyFont="1" applyBorder="1" applyAlignment="1">
      <alignment horizontal="center"/>
    </xf>
  </cellXfs>
  <cellStyles count="28">
    <cellStyle name="桁区切り" xfId="1" builtinId="6"/>
    <cellStyle name="桁区切り 2" xfId="3" xr:uid="{00000000-0005-0000-0000-000001000000}"/>
    <cellStyle name="桁区切り 2 2" xfId="26" xr:uid="{00000000-0005-0000-0000-000002000000}"/>
    <cellStyle name="桁区切り 3" xfId="5" xr:uid="{00000000-0005-0000-0000-000003000000}"/>
    <cellStyle name="桁区切り 4" xfId="12" xr:uid="{00000000-0005-0000-0000-000004000000}"/>
    <cellStyle name="桁区切り_（1）1.6歳問診完成" xfId="9" xr:uid="{00000000-0005-0000-0000-000005000000}"/>
    <cellStyle name="桁区切り_(5)1.6歳市町村別資料" xfId="10" xr:uid="{00000000-0005-0000-0000-000006000000}"/>
    <cellStyle name="桁区切り_(5)1.6歳市町村別資料 2" xfId="27" xr:uid="{00000000-0005-0000-0000-000007000000}"/>
    <cellStyle name="桁区切り_Sheet13" xfId="23" xr:uid="{00000000-0005-0000-0000-000008000000}"/>
    <cellStyle name="桁区切り_Sheet8" xfId="21" xr:uid="{00000000-0005-0000-0000-000009000000}"/>
    <cellStyle name="桁区切り_子育てについて" xfId="20" xr:uid="{00000000-0005-0000-0000-00000A000000}"/>
    <cellStyle name="桁区切り_表1精神" xfId="22" xr:uid="{00000000-0005-0000-0000-00000B000000}"/>
    <cellStyle name="標準" xfId="0" builtinId="0"/>
    <cellStyle name="標準 2" xfId="4" xr:uid="{00000000-0005-0000-0000-00000D000000}"/>
    <cellStyle name="標準 2 2" xfId="25" xr:uid="{00000000-0005-0000-0000-00000E000000}"/>
    <cellStyle name="標準 3" xfId="6" xr:uid="{00000000-0005-0000-0000-00000F000000}"/>
    <cellStyle name="標準 3 2" xfId="7" xr:uid="{00000000-0005-0000-0000-000010000000}"/>
    <cellStyle name="標準 3 3" xfId="19" xr:uid="{00000000-0005-0000-0000-000011000000}"/>
    <cellStyle name="標準 4" xfId="8" xr:uid="{00000000-0005-0000-0000-000012000000}"/>
    <cellStyle name="標準 5" xfId="14" xr:uid="{00000000-0005-0000-0000-000013000000}"/>
    <cellStyle name="標準_(5)1.6歳市町村別資料" xfId="11" xr:uid="{00000000-0005-0000-0000-000014000000}"/>
    <cellStyle name="標準_(5)1.6歳市町村別資料 2" xfId="13" xr:uid="{00000000-0005-0000-0000-000015000000}"/>
    <cellStyle name="標準_Sheet13" xfId="16" xr:uid="{00000000-0005-0000-0000-000016000000}"/>
    <cellStyle name="標準_Sheet2" xfId="15" xr:uid="{00000000-0005-0000-0000-000017000000}"/>
    <cellStyle name="標準_Sheet8" xfId="17" xr:uid="{00000000-0005-0000-0000-000018000000}"/>
    <cellStyle name="標準_月齢別ＩＣＤ-10" xfId="2" xr:uid="{00000000-0005-0000-0000-000019000000}"/>
    <cellStyle name="標準_子育てについて" xfId="24" xr:uid="{00000000-0005-0000-0000-00001A000000}"/>
    <cellStyle name="標準_表1精神" xfId="18" xr:uid="{00000000-0005-0000-0000-00001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19050</xdr:colOff>
      <xdr:row>4</xdr:row>
      <xdr:rowOff>9525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050" y="457200"/>
          <a:ext cx="80010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16564</xdr:rowOff>
    </xdr:from>
    <xdr:to>
      <xdr:col>1</xdr:col>
      <xdr:colOff>270013</xdr:colOff>
      <xdr:row>5</xdr:row>
      <xdr:rowOff>8281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0" y="607114"/>
          <a:ext cx="755788" cy="334617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19050</xdr:rowOff>
    </xdr:from>
    <xdr:to>
      <xdr:col>2</xdr:col>
      <xdr:colOff>9525</xdr:colOff>
      <xdr:row>7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0" y="609600"/>
          <a:ext cx="771525" cy="676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78</xdr:row>
      <xdr:rowOff>9524</xdr:rowOff>
    </xdr:from>
    <xdr:to>
      <xdr:col>1</xdr:col>
      <xdr:colOff>265043</xdr:colOff>
      <xdr:row>80</xdr:row>
      <xdr:rowOff>8282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0" y="10401299"/>
          <a:ext cx="750818" cy="341658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78</xdr:row>
      <xdr:rowOff>28575</xdr:rowOff>
    </xdr:from>
    <xdr:to>
      <xdr:col>1</xdr:col>
      <xdr:colOff>265043</xdr:colOff>
      <xdr:row>81</xdr:row>
      <xdr:rowOff>165653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0" y="10420350"/>
          <a:ext cx="750818" cy="651428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57151</xdr:rowOff>
    </xdr:from>
    <xdr:to>
      <xdr:col>1</xdr:col>
      <xdr:colOff>0</xdr:colOff>
      <xdr:row>4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0" y="657226"/>
          <a:ext cx="647700" cy="228599"/>
        </a:xfrm>
        <a:prstGeom prst="line">
          <a:avLst/>
        </a:prstGeom>
        <a:noFill/>
        <a:ln w="6350">
          <a:solidFill>
            <a:schemeClr val="tx1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57150</xdr:rowOff>
    </xdr:from>
    <xdr:to>
      <xdr:col>1</xdr:col>
      <xdr:colOff>0</xdr:colOff>
      <xdr:row>6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0" y="657225"/>
          <a:ext cx="647700" cy="552450"/>
        </a:xfrm>
        <a:prstGeom prst="line">
          <a:avLst/>
        </a:prstGeom>
        <a:noFill/>
        <a:ln w="6350">
          <a:solidFill>
            <a:schemeClr val="tx1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9"/>
  <sheetViews>
    <sheetView tabSelected="1" zoomScaleNormal="100" workbookViewId="0"/>
  </sheetViews>
  <sheetFormatPr defaultColWidth="10.625" defaultRowHeight="10.5"/>
  <cols>
    <col min="1" max="1" width="10.5" style="116" customWidth="1"/>
    <col min="2" max="2" width="3.5" style="116" customWidth="1"/>
    <col min="3" max="3" width="4.25" style="116" bestFit="1" customWidth="1"/>
    <col min="4" max="4" width="6" style="5" customWidth="1"/>
    <col min="5" max="5" width="5.125" style="5" customWidth="1"/>
    <col min="6" max="6" width="6.75" style="5" bestFit="1" customWidth="1"/>
    <col min="7" max="7" width="7.5" style="117" customWidth="1"/>
    <col min="8" max="8" width="6.125" style="5" customWidth="1"/>
    <col min="9" max="10" width="5.125" style="5" customWidth="1"/>
    <col min="11" max="12" width="5.75" style="5" customWidth="1"/>
    <col min="13" max="13" width="0.25" style="5" hidden="1" customWidth="1"/>
    <col min="14" max="14" width="5" style="5" customWidth="1"/>
    <col min="15" max="15" width="4.875" style="5" customWidth="1"/>
    <col min="16" max="16" width="5.625" style="5" customWidth="1"/>
    <col min="17" max="17" width="4.125" style="5" customWidth="1"/>
    <col min="18" max="18" width="4" style="5" customWidth="1"/>
    <col min="19" max="19" width="5" style="5" customWidth="1"/>
    <col min="20" max="20" width="3.75" style="5" customWidth="1"/>
    <col min="21" max="21" width="3.25" style="5" customWidth="1"/>
    <col min="22" max="23" width="3.75" style="5" customWidth="1"/>
    <col min="24" max="24" width="4.5" style="5" customWidth="1"/>
    <col min="25" max="25" width="5.75" style="5" customWidth="1"/>
    <col min="26" max="26" width="3.875" style="5" customWidth="1"/>
    <col min="27" max="27" width="4.125" style="5" customWidth="1"/>
    <col min="28" max="28" width="4.25" style="5" customWidth="1"/>
    <col min="29" max="29" width="4.375" style="5" customWidth="1"/>
    <col min="30" max="30" width="5" style="5" customWidth="1"/>
    <col min="31" max="31" width="5.875" style="5" bestFit="1" customWidth="1"/>
    <col min="32" max="32" width="5.875" style="5" customWidth="1"/>
    <col min="33" max="16384" width="10.625" style="5"/>
  </cols>
  <sheetData>
    <row r="1" spans="1:32" ht="13.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 t="s">
        <v>1</v>
      </c>
    </row>
    <row r="2" spans="1:32" ht="21" customHeight="1">
      <c r="A2" s="6" t="s">
        <v>2</v>
      </c>
      <c r="B2" s="7"/>
      <c r="C2" s="7"/>
      <c r="D2" s="8"/>
      <c r="E2" s="3"/>
      <c r="F2" s="3"/>
      <c r="G2" s="8"/>
      <c r="H2" s="8"/>
      <c r="I2" s="3"/>
      <c r="J2" s="8"/>
      <c r="K2" s="3"/>
      <c r="L2" s="9"/>
      <c r="M2" s="8"/>
      <c r="N2" s="8"/>
      <c r="O2" s="10" t="s">
        <v>3</v>
      </c>
      <c r="P2" s="11" t="s">
        <v>4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3"/>
      <c r="AC2" s="8"/>
      <c r="AD2" s="8"/>
      <c r="AE2" s="8"/>
      <c r="AF2" s="12" t="s">
        <v>5</v>
      </c>
    </row>
    <row r="3" spans="1:32" s="20" customFormat="1" ht="13.5" customHeight="1">
      <c r="A3" s="13"/>
      <c r="B3" s="2681" t="s">
        <v>6</v>
      </c>
      <c r="C3" s="2682"/>
      <c r="D3" s="14"/>
      <c r="E3" s="15"/>
      <c r="F3" s="15"/>
      <c r="G3" s="16"/>
      <c r="H3" s="2683" t="s">
        <v>7</v>
      </c>
      <c r="I3" s="2683"/>
      <c r="J3" s="2683"/>
      <c r="K3" s="2683"/>
      <c r="L3" s="2683"/>
      <c r="M3" s="2683"/>
      <c r="N3" s="2683"/>
      <c r="O3" s="2683"/>
      <c r="P3" s="17"/>
      <c r="Q3" s="18"/>
      <c r="R3" s="18"/>
      <c r="S3" s="18"/>
      <c r="T3" s="18"/>
      <c r="U3" s="19"/>
      <c r="V3" s="18" t="s">
        <v>8</v>
      </c>
      <c r="W3" s="18"/>
      <c r="X3" s="18"/>
      <c r="Y3" s="18"/>
      <c r="Z3" s="18"/>
      <c r="AA3" s="18"/>
      <c r="AB3" s="18"/>
      <c r="AC3" s="18"/>
      <c r="AD3" s="18"/>
      <c r="AE3" s="2684" t="s">
        <v>9</v>
      </c>
      <c r="AF3" s="2682"/>
    </row>
    <row r="4" spans="1:32" s="35" customFormat="1" ht="47.45" customHeight="1">
      <c r="A4" s="21" t="s">
        <v>10</v>
      </c>
      <c r="B4" s="22" t="s">
        <v>11</v>
      </c>
      <c r="C4" s="23" t="s">
        <v>12</v>
      </c>
      <c r="D4" s="24" t="s">
        <v>13</v>
      </c>
      <c r="E4" s="25" t="s">
        <v>14</v>
      </c>
      <c r="F4" s="25" t="s">
        <v>15</v>
      </c>
      <c r="G4" s="26" t="s">
        <v>16</v>
      </c>
      <c r="H4" s="27" t="s">
        <v>17</v>
      </c>
      <c r="I4" s="28" t="s">
        <v>18</v>
      </c>
      <c r="J4" s="28" t="s">
        <v>19</v>
      </c>
      <c r="K4" s="28" t="s">
        <v>20</v>
      </c>
      <c r="L4" s="28" t="s">
        <v>21</v>
      </c>
      <c r="M4" s="28" t="s">
        <v>22</v>
      </c>
      <c r="N4" s="29" t="s">
        <v>23</v>
      </c>
      <c r="O4" s="30" t="s">
        <v>24</v>
      </c>
      <c r="P4" s="31" t="s">
        <v>25</v>
      </c>
      <c r="Q4" s="32" t="s">
        <v>26</v>
      </c>
      <c r="R4" s="28" t="s">
        <v>27</v>
      </c>
      <c r="S4" s="28" t="s">
        <v>28</v>
      </c>
      <c r="T4" s="28" t="s">
        <v>29</v>
      </c>
      <c r="U4" s="27" t="s">
        <v>30</v>
      </c>
      <c r="V4" s="28" t="s">
        <v>31</v>
      </c>
      <c r="W4" s="28" t="s">
        <v>32</v>
      </c>
      <c r="X4" s="28" t="s">
        <v>33</v>
      </c>
      <c r="Y4" s="28" t="s">
        <v>34</v>
      </c>
      <c r="Z4" s="28" t="s">
        <v>35</v>
      </c>
      <c r="AA4" s="28" t="s">
        <v>36</v>
      </c>
      <c r="AB4" s="28" t="s">
        <v>37</v>
      </c>
      <c r="AC4" s="28" t="s">
        <v>38</v>
      </c>
      <c r="AD4" s="29" t="s">
        <v>39</v>
      </c>
      <c r="AE4" s="33" t="s">
        <v>40</v>
      </c>
      <c r="AF4" s="34" t="s">
        <v>41</v>
      </c>
    </row>
    <row r="5" spans="1:32" s="46" customFormat="1" ht="15" customHeight="1">
      <c r="A5" s="36" t="s">
        <v>42</v>
      </c>
      <c r="B5" s="37">
        <v>40</v>
      </c>
      <c r="C5" s="38">
        <v>409</v>
      </c>
      <c r="D5" s="37">
        <v>16916</v>
      </c>
      <c r="E5" s="39">
        <v>3235</v>
      </c>
      <c r="F5" s="39">
        <v>14706</v>
      </c>
      <c r="G5" s="40">
        <v>86.935445731851502</v>
      </c>
      <c r="H5" s="41">
        <v>9654</v>
      </c>
      <c r="I5" s="39">
        <v>2417</v>
      </c>
      <c r="J5" s="39">
        <v>1082</v>
      </c>
      <c r="K5" s="39">
        <v>747</v>
      </c>
      <c r="L5" s="39">
        <v>87</v>
      </c>
      <c r="M5" s="39"/>
      <c r="N5" s="38">
        <v>371</v>
      </c>
      <c r="O5" s="42">
        <v>348</v>
      </c>
      <c r="P5" s="37">
        <v>3096</v>
      </c>
      <c r="Q5" s="39">
        <v>542</v>
      </c>
      <c r="R5" s="39">
        <v>608</v>
      </c>
      <c r="S5" s="39">
        <v>107</v>
      </c>
      <c r="T5" s="39">
        <v>39</v>
      </c>
      <c r="U5" s="39">
        <v>95</v>
      </c>
      <c r="V5" s="39">
        <v>110</v>
      </c>
      <c r="W5" s="39">
        <v>246</v>
      </c>
      <c r="X5" s="39">
        <v>58</v>
      </c>
      <c r="Y5" s="39">
        <v>100</v>
      </c>
      <c r="Z5" s="39">
        <v>8</v>
      </c>
      <c r="AA5" s="39">
        <v>65</v>
      </c>
      <c r="AB5" s="39">
        <v>84</v>
      </c>
      <c r="AC5" s="39">
        <v>824</v>
      </c>
      <c r="AD5" s="43">
        <v>210</v>
      </c>
      <c r="AE5" s="44">
        <v>1406</v>
      </c>
      <c r="AF5" s="45">
        <v>132</v>
      </c>
    </row>
    <row r="6" spans="1:32" s="20" customFormat="1" ht="13.5" customHeight="1">
      <c r="A6" s="47" t="s">
        <v>43</v>
      </c>
      <c r="B6" s="48">
        <v>3</v>
      </c>
      <c r="C6" s="49">
        <v>50</v>
      </c>
      <c r="D6" s="48">
        <v>1128</v>
      </c>
      <c r="E6" s="50">
        <v>91</v>
      </c>
      <c r="F6" s="50">
        <v>974</v>
      </c>
      <c r="G6" s="51">
        <v>86.347517730496463</v>
      </c>
      <c r="H6" s="50">
        <v>522</v>
      </c>
      <c r="I6" s="50">
        <v>183</v>
      </c>
      <c r="J6" s="50">
        <v>103</v>
      </c>
      <c r="K6" s="50">
        <v>74</v>
      </c>
      <c r="L6" s="50">
        <v>17</v>
      </c>
      <c r="M6" s="50"/>
      <c r="N6" s="50">
        <v>40</v>
      </c>
      <c r="O6" s="49">
        <v>35</v>
      </c>
      <c r="P6" s="48">
        <v>269</v>
      </c>
      <c r="Q6" s="50">
        <v>22</v>
      </c>
      <c r="R6" s="50">
        <v>74</v>
      </c>
      <c r="S6" s="50">
        <v>3</v>
      </c>
      <c r="T6" s="50">
        <v>4</v>
      </c>
      <c r="U6" s="50">
        <v>6</v>
      </c>
      <c r="V6" s="50">
        <v>12</v>
      </c>
      <c r="W6" s="50">
        <v>27</v>
      </c>
      <c r="X6" s="50">
        <v>6</v>
      </c>
      <c r="Y6" s="50">
        <v>5</v>
      </c>
      <c r="Z6" s="50">
        <v>1</v>
      </c>
      <c r="AA6" s="50">
        <v>5</v>
      </c>
      <c r="AB6" s="50">
        <v>6</v>
      </c>
      <c r="AC6" s="50">
        <v>82</v>
      </c>
      <c r="AD6" s="52">
        <v>16</v>
      </c>
      <c r="AE6" s="53">
        <v>168</v>
      </c>
      <c r="AF6" s="49">
        <v>16</v>
      </c>
    </row>
    <row r="7" spans="1:32" s="20" customFormat="1" ht="13.5" customHeight="1">
      <c r="A7" s="54" t="s">
        <v>44</v>
      </c>
      <c r="B7" s="55" t="s">
        <v>45</v>
      </c>
      <c r="C7" s="56">
        <v>5</v>
      </c>
      <c r="D7" s="57">
        <v>45</v>
      </c>
      <c r="E7" s="55">
        <v>9</v>
      </c>
      <c r="F7" s="55">
        <v>29</v>
      </c>
      <c r="G7" s="58">
        <v>64.444444444444443</v>
      </c>
      <c r="H7" s="59">
        <v>15</v>
      </c>
      <c r="I7" s="55">
        <v>6</v>
      </c>
      <c r="J7" s="55">
        <v>4</v>
      </c>
      <c r="K7" s="55">
        <v>2</v>
      </c>
      <c r="L7" s="55" t="s">
        <v>45</v>
      </c>
      <c r="M7" s="55"/>
      <c r="N7" s="56">
        <v>2</v>
      </c>
      <c r="O7" s="60" t="s">
        <v>45</v>
      </c>
      <c r="P7" s="57">
        <v>9</v>
      </c>
      <c r="Q7" s="55" t="s">
        <v>45</v>
      </c>
      <c r="R7" s="55" t="s">
        <v>45</v>
      </c>
      <c r="S7" s="55" t="s">
        <v>45</v>
      </c>
      <c r="T7" s="55" t="s">
        <v>45</v>
      </c>
      <c r="U7" s="55" t="s">
        <v>45</v>
      </c>
      <c r="V7" s="55" t="s">
        <v>45</v>
      </c>
      <c r="W7" s="55">
        <v>3</v>
      </c>
      <c r="X7" s="55" t="s">
        <v>45</v>
      </c>
      <c r="Y7" s="55" t="s">
        <v>45</v>
      </c>
      <c r="Z7" s="55" t="s">
        <v>45</v>
      </c>
      <c r="AA7" s="55" t="s">
        <v>45</v>
      </c>
      <c r="AB7" s="55" t="s">
        <v>45</v>
      </c>
      <c r="AC7" s="55">
        <v>6</v>
      </c>
      <c r="AD7" s="61" t="s">
        <v>45</v>
      </c>
      <c r="AE7" s="62">
        <v>5</v>
      </c>
      <c r="AF7" s="63" t="s">
        <v>45</v>
      </c>
    </row>
    <row r="8" spans="1:32" s="20" customFormat="1" ht="13.5" customHeight="1">
      <c r="A8" s="64" t="s">
        <v>46</v>
      </c>
      <c r="B8" s="65" t="s">
        <v>45</v>
      </c>
      <c r="C8" s="66">
        <v>4</v>
      </c>
      <c r="D8" s="67">
        <v>22</v>
      </c>
      <c r="E8" s="65">
        <v>1</v>
      </c>
      <c r="F8" s="65">
        <v>18</v>
      </c>
      <c r="G8" s="68">
        <v>81.818181818181827</v>
      </c>
      <c r="H8" s="69">
        <v>9</v>
      </c>
      <c r="I8" s="65">
        <v>4</v>
      </c>
      <c r="J8" s="65">
        <v>1</v>
      </c>
      <c r="K8" s="65">
        <v>2</v>
      </c>
      <c r="L8" s="65">
        <v>1</v>
      </c>
      <c r="M8" s="65"/>
      <c r="N8" s="66">
        <v>1</v>
      </c>
      <c r="O8" s="70" t="s">
        <v>45</v>
      </c>
      <c r="P8" s="71">
        <v>5</v>
      </c>
      <c r="Q8" s="65" t="s">
        <v>45</v>
      </c>
      <c r="R8" s="65">
        <v>1</v>
      </c>
      <c r="S8" s="65" t="s">
        <v>45</v>
      </c>
      <c r="T8" s="65" t="s">
        <v>45</v>
      </c>
      <c r="U8" s="65" t="s">
        <v>45</v>
      </c>
      <c r="V8" s="65">
        <v>2</v>
      </c>
      <c r="W8" s="65" t="s">
        <v>45</v>
      </c>
      <c r="X8" s="65" t="s">
        <v>45</v>
      </c>
      <c r="Y8" s="65" t="s">
        <v>45</v>
      </c>
      <c r="Z8" s="65" t="s">
        <v>45</v>
      </c>
      <c r="AA8" s="65" t="s">
        <v>45</v>
      </c>
      <c r="AB8" s="65" t="s">
        <v>45</v>
      </c>
      <c r="AC8" s="65">
        <v>2</v>
      </c>
      <c r="AD8" s="72" t="s">
        <v>45</v>
      </c>
      <c r="AE8" s="73">
        <v>2</v>
      </c>
      <c r="AF8" s="74" t="s">
        <v>45</v>
      </c>
    </row>
    <row r="9" spans="1:32" s="20" customFormat="1" ht="13.5" customHeight="1">
      <c r="A9" s="64" t="s">
        <v>47</v>
      </c>
      <c r="B9" s="65" t="s">
        <v>45</v>
      </c>
      <c r="C9" s="66">
        <v>4</v>
      </c>
      <c r="D9" s="67">
        <v>20</v>
      </c>
      <c r="E9" s="65">
        <v>1</v>
      </c>
      <c r="F9" s="65">
        <v>15</v>
      </c>
      <c r="G9" s="68">
        <v>75</v>
      </c>
      <c r="H9" s="69">
        <v>9</v>
      </c>
      <c r="I9" s="65">
        <v>4</v>
      </c>
      <c r="J9" s="65">
        <v>1</v>
      </c>
      <c r="K9" s="65">
        <v>1</v>
      </c>
      <c r="L9" s="65" t="s">
        <v>45</v>
      </c>
      <c r="M9" s="65"/>
      <c r="N9" s="66" t="s">
        <v>45</v>
      </c>
      <c r="O9" s="70" t="s">
        <v>45</v>
      </c>
      <c r="P9" s="71">
        <v>3</v>
      </c>
      <c r="Q9" s="65" t="s">
        <v>45</v>
      </c>
      <c r="R9" s="65">
        <v>1</v>
      </c>
      <c r="S9" s="65" t="s">
        <v>45</v>
      </c>
      <c r="T9" s="65" t="s">
        <v>45</v>
      </c>
      <c r="U9" s="65" t="s">
        <v>45</v>
      </c>
      <c r="V9" s="65" t="s">
        <v>45</v>
      </c>
      <c r="W9" s="65" t="s">
        <v>45</v>
      </c>
      <c r="X9" s="65" t="s">
        <v>45</v>
      </c>
      <c r="Y9" s="65" t="s">
        <v>45</v>
      </c>
      <c r="Z9" s="65" t="s">
        <v>45</v>
      </c>
      <c r="AA9" s="65" t="s">
        <v>45</v>
      </c>
      <c r="AB9" s="65" t="s">
        <v>45</v>
      </c>
      <c r="AC9" s="65">
        <v>1</v>
      </c>
      <c r="AD9" s="72">
        <v>1</v>
      </c>
      <c r="AE9" s="73">
        <v>1</v>
      </c>
      <c r="AF9" s="74" t="s">
        <v>45</v>
      </c>
    </row>
    <row r="10" spans="1:32" s="20" customFormat="1" ht="13.5" customHeight="1">
      <c r="A10" s="64" t="s">
        <v>48</v>
      </c>
      <c r="B10" s="65" t="s">
        <v>45</v>
      </c>
      <c r="C10" s="66">
        <v>6</v>
      </c>
      <c r="D10" s="67">
        <v>94</v>
      </c>
      <c r="E10" s="65">
        <v>35</v>
      </c>
      <c r="F10" s="65">
        <v>86</v>
      </c>
      <c r="G10" s="68">
        <v>91.489361702127653</v>
      </c>
      <c r="H10" s="69">
        <v>42</v>
      </c>
      <c r="I10" s="65">
        <v>18</v>
      </c>
      <c r="J10" s="65">
        <v>5</v>
      </c>
      <c r="K10" s="65">
        <v>9</v>
      </c>
      <c r="L10" s="65">
        <v>4</v>
      </c>
      <c r="M10" s="65"/>
      <c r="N10" s="66">
        <v>5</v>
      </c>
      <c r="O10" s="70">
        <v>3</v>
      </c>
      <c r="P10" s="71">
        <v>38</v>
      </c>
      <c r="Q10" s="65">
        <v>6</v>
      </c>
      <c r="R10" s="65">
        <v>16</v>
      </c>
      <c r="S10" s="65" t="s">
        <v>45</v>
      </c>
      <c r="T10" s="65" t="s">
        <v>45</v>
      </c>
      <c r="U10" s="65">
        <v>1</v>
      </c>
      <c r="V10" s="65" t="s">
        <v>45</v>
      </c>
      <c r="W10" s="65" t="s">
        <v>45</v>
      </c>
      <c r="X10" s="65" t="s">
        <v>45</v>
      </c>
      <c r="Y10" s="65" t="s">
        <v>45</v>
      </c>
      <c r="Z10" s="65" t="s">
        <v>45</v>
      </c>
      <c r="AA10" s="65">
        <v>1</v>
      </c>
      <c r="AB10" s="65">
        <v>2</v>
      </c>
      <c r="AC10" s="65">
        <v>7</v>
      </c>
      <c r="AD10" s="72">
        <v>5</v>
      </c>
      <c r="AE10" s="73">
        <v>8</v>
      </c>
      <c r="AF10" s="74">
        <v>5</v>
      </c>
    </row>
    <row r="11" spans="1:32" s="20" customFormat="1" ht="13.5" customHeight="1">
      <c r="A11" s="64" t="s">
        <v>49</v>
      </c>
      <c r="B11" s="67" t="s">
        <v>45</v>
      </c>
      <c r="C11" s="66">
        <v>6</v>
      </c>
      <c r="D11" s="67">
        <v>129</v>
      </c>
      <c r="E11" s="65">
        <v>39</v>
      </c>
      <c r="F11" s="65">
        <v>120</v>
      </c>
      <c r="G11" s="68">
        <v>93.023255813953483</v>
      </c>
      <c r="H11" s="69">
        <v>79</v>
      </c>
      <c r="I11" s="65">
        <v>11</v>
      </c>
      <c r="J11" s="65">
        <v>14</v>
      </c>
      <c r="K11" s="65">
        <v>9</v>
      </c>
      <c r="L11" s="65">
        <v>2</v>
      </c>
      <c r="M11" s="65"/>
      <c r="N11" s="66">
        <v>3</v>
      </c>
      <c r="O11" s="70">
        <v>2</v>
      </c>
      <c r="P11" s="71">
        <v>34</v>
      </c>
      <c r="Q11" s="65">
        <v>5</v>
      </c>
      <c r="R11" s="65">
        <v>9</v>
      </c>
      <c r="S11" s="65" t="s">
        <v>45</v>
      </c>
      <c r="T11" s="65" t="s">
        <v>45</v>
      </c>
      <c r="U11" s="65">
        <v>1</v>
      </c>
      <c r="V11" s="65">
        <v>2</v>
      </c>
      <c r="W11" s="65">
        <v>2</v>
      </c>
      <c r="X11" s="65" t="s">
        <v>45</v>
      </c>
      <c r="Y11" s="65">
        <v>1</v>
      </c>
      <c r="Z11" s="65" t="s">
        <v>45</v>
      </c>
      <c r="AA11" s="65" t="s">
        <v>45</v>
      </c>
      <c r="AB11" s="65" t="s">
        <v>45</v>
      </c>
      <c r="AC11" s="65">
        <v>6</v>
      </c>
      <c r="AD11" s="72">
        <v>8</v>
      </c>
      <c r="AE11" s="73">
        <v>9</v>
      </c>
      <c r="AF11" s="74">
        <v>2</v>
      </c>
    </row>
    <row r="12" spans="1:32" s="20" customFormat="1" ht="13.5" customHeight="1">
      <c r="A12" s="64" t="s">
        <v>50</v>
      </c>
      <c r="B12" s="67" t="s">
        <v>45</v>
      </c>
      <c r="C12" s="66">
        <v>19</v>
      </c>
      <c r="D12" s="67">
        <v>741</v>
      </c>
      <c r="E12" s="65" t="s">
        <v>51</v>
      </c>
      <c r="F12" s="65">
        <v>643</v>
      </c>
      <c r="G12" s="68">
        <v>86.774628879892035</v>
      </c>
      <c r="H12" s="69">
        <v>331</v>
      </c>
      <c r="I12" s="65">
        <v>133</v>
      </c>
      <c r="J12" s="65">
        <v>71</v>
      </c>
      <c r="K12" s="65">
        <v>47</v>
      </c>
      <c r="L12" s="65">
        <v>9</v>
      </c>
      <c r="M12" s="65"/>
      <c r="N12" s="66">
        <v>27</v>
      </c>
      <c r="O12" s="70">
        <v>25</v>
      </c>
      <c r="P12" s="71">
        <v>161</v>
      </c>
      <c r="Q12" s="65">
        <v>8</v>
      </c>
      <c r="R12" s="65">
        <v>41</v>
      </c>
      <c r="S12" s="65">
        <v>3</v>
      </c>
      <c r="T12" s="65">
        <v>3</v>
      </c>
      <c r="U12" s="65">
        <v>4</v>
      </c>
      <c r="V12" s="65">
        <v>8</v>
      </c>
      <c r="W12" s="65">
        <v>17</v>
      </c>
      <c r="X12" s="65">
        <v>6</v>
      </c>
      <c r="Y12" s="65">
        <v>3</v>
      </c>
      <c r="Z12" s="65">
        <v>1</v>
      </c>
      <c r="AA12" s="65">
        <v>4</v>
      </c>
      <c r="AB12" s="65">
        <v>3</v>
      </c>
      <c r="AC12" s="65">
        <v>58</v>
      </c>
      <c r="AD12" s="72">
        <v>2</v>
      </c>
      <c r="AE12" s="73">
        <v>136</v>
      </c>
      <c r="AF12" s="74">
        <v>7</v>
      </c>
    </row>
    <row r="13" spans="1:32" s="20" customFormat="1" ht="13.5" customHeight="1">
      <c r="A13" s="64" t="s">
        <v>52</v>
      </c>
      <c r="B13" s="67">
        <v>3</v>
      </c>
      <c r="C13" s="66" t="s">
        <v>45</v>
      </c>
      <c r="D13" s="67">
        <v>48</v>
      </c>
      <c r="E13" s="65">
        <v>4</v>
      </c>
      <c r="F13" s="65">
        <v>37</v>
      </c>
      <c r="G13" s="68">
        <v>77.083333333333343</v>
      </c>
      <c r="H13" s="69">
        <v>23</v>
      </c>
      <c r="I13" s="65" t="s">
        <v>45</v>
      </c>
      <c r="J13" s="65">
        <v>7</v>
      </c>
      <c r="K13" s="65">
        <v>3</v>
      </c>
      <c r="L13" s="65" t="s">
        <v>45</v>
      </c>
      <c r="M13" s="65"/>
      <c r="N13" s="66">
        <v>1</v>
      </c>
      <c r="O13" s="70">
        <v>3</v>
      </c>
      <c r="P13" s="71">
        <v>10</v>
      </c>
      <c r="Q13" s="65">
        <v>2</v>
      </c>
      <c r="R13" s="65">
        <v>3</v>
      </c>
      <c r="S13" s="65" t="s">
        <v>45</v>
      </c>
      <c r="T13" s="65">
        <v>1</v>
      </c>
      <c r="U13" s="65" t="s">
        <v>45</v>
      </c>
      <c r="V13" s="65" t="s">
        <v>45</v>
      </c>
      <c r="W13" s="65">
        <v>2</v>
      </c>
      <c r="X13" s="65" t="s">
        <v>45</v>
      </c>
      <c r="Y13" s="65">
        <v>1</v>
      </c>
      <c r="Z13" s="65" t="s">
        <v>45</v>
      </c>
      <c r="AA13" s="65" t="s">
        <v>45</v>
      </c>
      <c r="AB13" s="65" t="s">
        <v>45</v>
      </c>
      <c r="AC13" s="65">
        <v>1</v>
      </c>
      <c r="AD13" s="72" t="s">
        <v>45</v>
      </c>
      <c r="AE13" s="73">
        <v>4</v>
      </c>
      <c r="AF13" s="74">
        <v>2</v>
      </c>
    </row>
    <row r="14" spans="1:32" s="20" customFormat="1" ht="13.5" customHeight="1">
      <c r="A14" s="64" t="s">
        <v>53</v>
      </c>
      <c r="B14" s="67" t="s">
        <v>45</v>
      </c>
      <c r="C14" s="66">
        <v>3</v>
      </c>
      <c r="D14" s="67">
        <v>15</v>
      </c>
      <c r="E14" s="65">
        <v>2</v>
      </c>
      <c r="F14" s="65">
        <v>13</v>
      </c>
      <c r="G14" s="68">
        <v>86.666666666666671</v>
      </c>
      <c r="H14" s="69">
        <v>7</v>
      </c>
      <c r="I14" s="65">
        <v>1</v>
      </c>
      <c r="J14" s="65" t="s">
        <v>45</v>
      </c>
      <c r="K14" s="65">
        <v>1</v>
      </c>
      <c r="L14" s="65">
        <v>1</v>
      </c>
      <c r="M14" s="65"/>
      <c r="N14" s="66">
        <v>1</v>
      </c>
      <c r="O14" s="70">
        <v>2</v>
      </c>
      <c r="P14" s="71">
        <v>7</v>
      </c>
      <c r="Q14" s="65">
        <v>1</v>
      </c>
      <c r="R14" s="65">
        <v>2</v>
      </c>
      <c r="S14" s="65" t="s">
        <v>45</v>
      </c>
      <c r="T14" s="65" t="s">
        <v>45</v>
      </c>
      <c r="U14" s="65" t="s">
        <v>45</v>
      </c>
      <c r="V14" s="65" t="s">
        <v>45</v>
      </c>
      <c r="W14" s="65">
        <v>3</v>
      </c>
      <c r="X14" s="65" t="s">
        <v>45</v>
      </c>
      <c r="Y14" s="65" t="s">
        <v>45</v>
      </c>
      <c r="Z14" s="65" t="s">
        <v>45</v>
      </c>
      <c r="AA14" s="65" t="s">
        <v>45</v>
      </c>
      <c r="AB14" s="65">
        <v>1</v>
      </c>
      <c r="AC14" s="65" t="s">
        <v>45</v>
      </c>
      <c r="AD14" s="72" t="s">
        <v>45</v>
      </c>
      <c r="AE14" s="73">
        <v>1</v>
      </c>
      <c r="AF14" s="74" t="s">
        <v>45</v>
      </c>
    </row>
    <row r="15" spans="1:32" s="20" customFormat="1" ht="13.5" customHeight="1">
      <c r="A15" s="75" t="s">
        <v>54</v>
      </c>
      <c r="B15" s="76" t="s">
        <v>45</v>
      </c>
      <c r="C15" s="77">
        <v>3</v>
      </c>
      <c r="D15" s="76">
        <v>14</v>
      </c>
      <c r="E15" s="78" t="s">
        <v>51</v>
      </c>
      <c r="F15" s="78">
        <v>13</v>
      </c>
      <c r="G15" s="79">
        <v>92.857142857142861</v>
      </c>
      <c r="H15" s="80">
        <v>7</v>
      </c>
      <c r="I15" s="78">
        <v>6</v>
      </c>
      <c r="J15" s="78" t="s">
        <v>45</v>
      </c>
      <c r="K15" s="78" t="s">
        <v>45</v>
      </c>
      <c r="L15" s="78" t="s">
        <v>45</v>
      </c>
      <c r="M15" s="78"/>
      <c r="N15" s="77" t="s">
        <v>45</v>
      </c>
      <c r="O15" s="81" t="s">
        <v>45</v>
      </c>
      <c r="P15" s="76">
        <v>2</v>
      </c>
      <c r="Q15" s="78" t="s">
        <v>45</v>
      </c>
      <c r="R15" s="78">
        <v>1</v>
      </c>
      <c r="S15" s="78" t="s">
        <v>45</v>
      </c>
      <c r="T15" s="78" t="s">
        <v>45</v>
      </c>
      <c r="U15" s="78" t="s">
        <v>45</v>
      </c>
      <c r="V15" s="78" t="s">
        <v>45</v>
      </c>
      <c r="W15" s="78" t="s">
        <v>45</v>
      </c>
      <c r="X15" s="78" t="s">
        <v>45</v>
      </c>
      <c r="Y15" s="78" t="s">
        <v>45</v>
      </c>
      <c r="Z15" s="78" t="s">
        <v>45</v>
      </c>
      <c r="AA15" s="78" t="s">
        <v>45</v>
      </c>
      <c r="AB15" s="78" t="s">
        <v>45</v>
      </c>
      <c r="AC15" s="78">
        <v>1</v>
      </c>
      <c r="AD15" s="82" t="s">
        <v>45</v>
      </c>
      <c r="AE15" s="83">
        <v>2</v>
      </c>
      <c r="AF15" s="84" t="s">
        <v>45</v>
      </c>
    </row>
    <row r="16" spans="1:32" s="20" customFormat="1" ht="13.5" customHeight="1">
      <c r="A16" s="47" t="s">
        <v>55</v>
      </c>
      <c r="B16" s="48" t="s">
        <v>45</v>
      </c>
      <c r="C16" s="85">
        <v>147</v>
      </c>
      <c r="D16" s="48">
        <v>5991</v>
      </c>
      <c r="E16" s="50">
        <v>1654</v>
      </c>
      <c r="F16" s="50">
        <v>5028</v>
      </c>
      <c r="G16" s="86">
        <v>83.925888833249871</v>
      </c>
      <c r="H16" s="87">
        <v>2981</v>
      </c>
      <c r="I16" s="50">
        <v>1032</v>
      </c>
      <c r="J16" s="50">
        <v>437</v>
      </c>
      <c r="K16" s="50">
        <v>292</v>
      </c>
      <c r="L16" s="50">
        <v>19</v>
      </c>
      <c r="M16" s="50"/>
      <c r="N16" s="85">
        <v>154</v>
      </c>
      <c r="O16" s="49">
        <v>113</v>
      </c>
      <c r="P16" s="48">
        <v>1231</v>
      </c>
      <c r="Q16" s="50">
        <v>189</v>
      </c>
      <c r="R16" s="50">
        <v>160</v>
      </c>
      <c r="S16" s="50">
        <v>41</v>
      </c>
      <c r="T16" s="50">
        <v>15</v>
      </c>
      <c r="U16" s="50">
        <v>35</v>
      </c>
      <c r="V16" s="50">
        <v>66</v>
      </c>
      <c r="W16" s="50">
        <v>83</v>
      </c>
      <c r="X16" s="50">
        <v>16</v>
      </c>
      <c r="Y16" s="50">
        <v>24</v>
      </c>
      <c r="Z16" s="50" t="s">
        <v>45</v>
      </c>
      <c r="AA16" s="50">
        <v>23</v>
      </c>
      <c r="AB16" s="50">
        <v>40</v>
      </c>
      <c r="AC16" s="50">
        <v>407</v>
      </c>
      <c r="AD16" s="52">
        <v>132</v>
      </c>
      <c r="AE16" s="53">
        <v>605</v>
      </c>
      <c r="AF16" s="49">
        <v>57</v>
      </c>
    </row>
    <row r="17" spans="1:32" s="20" customFormat="1" ht="13.5" customHeight="1">
      <c r="A17" s="88" t="s">
        <v>56</v>
      </c>
      <c r="B17" s="71" t="s">
        <v>45</v>
      </c>
      <c r="C17" s="89">
        <v>6</v>
      </c>
      <c r="D17" s="71">
        <v>97</v>
      </c>
      <c r="E17" s="90">
        <v>32</v>
      </c>
      <c r="F17" s="90">
        <v>95</v>
      </c>
      <c r="G17" s="91">
        <v>97.9381443298969</v>
      </c>
      <c r="H17" s="92">
        <v>73</v>
      </c>
      <c r="I17" s="90">
        <v>7</v>
      </c>
      <c r="J17" s="90">
        <v>7</v>
      </c>
      <c r="K17" s="90">
        <v>5</v>
      </c>
      <c r="L17" s="90">
        <v>1</v>
      </c>
      <c r="M17" s="90"/>
      <c r="N17" s="89">
        <v>2</v>
      </c>
      <c r="O17" s="93" t="s">
        <v>45</v>
      </c>
      <c r="P17" s="71">
        <v>24</v>
      </c>
      <c r="Q17" s="90">
        <v>5</v>
      </c>
      <c r="R17" s="90">
        <v>8</v>
      </c>
      <c r="S17" s="90" t="s">
        <v>45</v>
      </c>
      <c r="T17" s="90">
        <v>1</v>
      </c>
      <c r="U17" s="90" t="s">
        <v>45</v>
      </c>
      <c r="V17" s="90">
        <v>2</v>
      </c>
      <c r="W17" s="90">
        <v>2</v>
      </c>
      <c r="X17" s="90">
        <v>1</v>
      </c>
      <c r="Y17" s="90">
        <v>1</v>
      </c>
      <c r="Z17" s="90" t="s">
        <v>45</v>
      </c>
      <c r="AA17" s="90">
        <v>1</v>
      </c>
      <c r="AB17" s="90">
        <v>1</v>
      </c>
      <c r="AC17" s="90">
        <v>2</v>
      </c>
      <c r="AD17" s="94" t="s">
        <v>45</v>
      </c>
      <c r="AE17" s="95">
        <v>14</v>
      </c>
      <c r="AF17" s="96" t="s">
        <v>45</v>
      </c>
    </row>
    <row r="18" spans="1:32" s="20" customFormat="1" ht="13.5" customHeight="1">
      <c r="A18" s="64" t="s">
        <v>57</v>
      </c>
      <c r="B18" s="67" t="s">
        <v>45</v>
      </c>
      <c r="C18" s="66">
        <v>4</v>
      </c>
      <c r="D18" s="67">
        <v>79</v>
      </c>
      <c r="E18" s="65">
        <v>7</v>
      </c>
      <c r="F18" s="65">
        <v>71</v>
      </c>
      <c r="G18" s="91">
        <v>89.87341772151899</v>
      </c>
      <c r="H18" s="69">
        <v>50</v>
      </c>
      <c r="I18" s="65">
        <v>11</v>
      </c>
      <c r="J18" s="65">
        <v>4</v>
      </c>
      <c r="K18" s="65">
        <v>2</v>
      </c>
      <c r="L18" s="65">
        <v>1</v>
      </c>
      <c r="M18" s="65"/>
      <c r="N18" s="66" t="s">
        <v>45</v>
      </c>
      <c r="O18" s="70">
        <v>3</v>
      </c>
      <c r="P18" s="71">
        <v>17</v>
      </c>
      <c r="Q18" s="65">
        <v>5</v>
      </c>
      <c r="R18" s="65">
        <v>4</v>
      </c>
      <c r="S18" s="65">
        <v>1</v>
      </c>
      <c r="T18" s="65" t="s">
        <v>45</v>
      </c>
      <c r="U18" s="65">
        <v>1</v>
      </c>
      <c r="V18" s="65">
        <v>1</v>
      </c>
      <c r="W18" s="65">
        <v>1</v>
      </c>
      <c r="X18" s="65" t="s">
        <v>45</v>
      </c>
      <c r="Y18" s="65" t="s">
        <v>45</v>
      </c>
      <c r="Z18" s="65" t="s">
        <v>45</v>
      </c>
      <c r="AA18" s="65" t="s">
        <v>45</v>
      </c>
      <c r="AB18" s="65">
        <v>1</v>
      </c>
      <c r="AC18" s="65">
        <v>3</v>
      </c>
      <c r="AD18" s="72" t="s">
        <v>45</v>
      </c>
      <c r="AE18" s="73">
        <v>8</v>
      </c>
      <c r="AF18" s="74" t="s">
        <v>45</v>
      </c>
    </row>
    <row r="19" spans="1:32" s="20" customFormat="1" ht="13.5" customHeight="1">
      <c r="A19" s="64" t="s">
        <v>58</v>
      </c>
      <c r="B19" s="67" t="s">
        <v>45</v>
      </c>
      <c r="C19" s="66">
        <v>4</v>
      </c>
      <c r="D19" s="67">
        <v>143</v>
      </c>
      <c r="E19" s="65">
        <v>24</v>
      </c>
      <c r="F19" s="65">
        <v>127</v>
      </c>
      <c r="G19" s="91">
        <v>88.811188811188813</v>
      </c>
      <c r="H19" s="69">
        <v>81</v>
      </c>
      <c r="I19" s="65">
        <v>28</v>
      </c>
      <c r="J19" s="65">
        <v>9</v>
      </c>
      <c r="K19" s="65">
        <v>7</v>
      </c>
      <c r="L19" s="65" t="s">
        <v>45</v>
      </c>
      <c r="M19" s="65"/>
      <c r="N19" s="66">
        <v>1</v>
      </c>
      <c r="O19" s="70">
        <v>1</v>
      </c>
      <c r="P19" s="71">
        <v>38</v>
      </c>
      <c r="Q19" s="65">
        <v>5</v>
      </c>
      <c r="R19" s="65">
        <v>5</v>
      </c>
      <c r="S19" s="65">
        <v>1</v>
      </c>
      <c r="T19" s="65" t="s">
        <v>45</v>
      </c>
      <c r="U19" s="65">
        <v>1</v>
      </c>
      <c r="V19" s="65" t="s">
        <v>45</v>
      </c>
      <c r="W19" s="65">
        <v>4</v>
      </c>
      <c r="X19" s="65" t="s">
        <v>45</v>
      </c>
      <c r="Y19" s="65" t="s">
        <v>45</v>
      </c>
      <c r="Z19" s="65" t="s">
        <v>45</v>
      </c>
      <c r="AA19" s="65">
        <v>3</v>
      </c>
      <c r="AB19" s="65">
        <v>1</v>
      </c>
      <c r="AC19" s="65">
        <v>18</v>
      </c>
      <c r="AD19" s="72" t="s">
        <v>45</v>
      </c>
      <c r="AE19" s="73">
        <v>12</v>
      </c>
      <c r="AF19" s="74" t="s">
        <v>45</v>
      </c>
    </row>
    <row r="20" spans="1:32" s="20" customFormat="1" ht="13.5" customHeight="1">
      <c r="A20" s="64" t="s">
        <v>59</v>
      </c>
      <c r="B20" s="67" t="s">
        <v>45</v>
      </c>
      <c r="C20" s="66">
        <v>36</v>
      </c>
      <c r="D20" s="67">
        <v>1321</v>
      </c>
      <c r="E20" s="65" t="s">
        <v>51</v>
      </c>
      <c r="F20" s="65">
        <v>1016</v>
      </c>
      <c r="G20" s="91">
        <v>76.91143073429221</v>
      </c>
      <c r="H20" s="69">
        <v>438</v>
      </c>
      <c r="I20" s="65">
        <v>406</v>
      </c>
      <c r="J20" s="65">
        <v>73</v>
      </c>
      <c r="K20" s="65">
        <v>37</v>
      </c>
      <c r="L20" s="65">
        <v>10</v>
      </c>
      <c r="M20" s="65"/>
      <c r="N20" s="66">
        <v>24</v>
      </c>
      <c r="O20" s="70">
        <v>28</v>
      </c>
      <c r="P20" s="71">
        <v>344</v>
      </c>
      <c r="Q20" s="65">
        <v>30</v>
      </c>
      <c r="R20" s="65">
        <v>48</v>
      </c>
      <c r="S20" s="65">
        <v>14</v>
      </c>
      <c r="T20" s="65">
        <v>9</v>
      </c>
      <c r="U20" s="65">
        <v>6</v>
      </c>
      <c r="V20" s="65">
        <v>23</v>
      </c>
      <c r="W20" s="65">
        <v>36</v>
      </c>
      <c r="X20" s="65">
        <v>1</v>
      </c>
      <c r="Y20" s="65">
        <v>3</v>
      </c>
      <c r="Z20" s="65" t="s">
        <v>45</v>
      </c>
      <c r="AA20" s="65">
        <v>9</v>
      </c>
      <c r="AB20" s="65">
        <v>13</v>
      </c>
      <c r="AC20" s="65">
        <v>118</v>
      </c>
      <c r="AD20" s="72">
        <v>34</v>
      </c>
      <c r="AE20" s="73" t="s">
        <v>45</v>
      </c>
      <c r="AF20" s="74">
        <v>9</v>
      </c>
    </row>
    <row r="21" spans="1:32" s="20" customFormat="1" ht="13.5" customHeight="1">
      <c r="A21" s="64" t="s">
        <v>60</v>
      </c>
      <c r="B21" s="67" t="s">
        <v>45</v>
      </c>
      <c r="C21" s="66">
        <v>24</v>
      </c>
      <c r="D21" s="67">
        <v>1736</v>
      </c>
      <c r="E21" s="65">
        <v>597</v>
      </c>
      <c r="F21" s="65">
        <v>1468</v>
      </c>
      <c r="G21" s="91">
        <v>84.562211981566819</v>
      </c>
      <c r="H21" s="69">
        <v>956</v>
      </c>
      <c r="I21" s="65">
        <v>244</v>
      </c>
      <c r="J21" s="65">
        <v>120</v>
      </c>
      <c r="K21" s="65">
        <v>93</v>
      </c>
      <c r="L21" s="65">
        <v>2</v>
      </c>
      <c r="M21" s="65"/>
      <c r="N21" s="66">
        <v>31</v>
      </c>
      <c r="O21" s="70">
        <v>22</v>
      </c>
      <c r="P21" s="71">
        <v>250</v>
      </c>
      <c r="Q21" s="65">
        <v>47</v>
      </c>
      <c r="R21" s="65">
        <v>25</v>
      </c>
      <c r="S21" s="65">
        <v>11</v>
      </c>
      <c r="T21" s="65" t="s">
        <v>45</v>
      </c>
      <c r="U21" s="65">
        <v>8</v>
      </c>
      <c r="V21" s="65">
        <v>2</v>
      </c>
      <c r="W21" s="65">
        <v>11</v>
      </c>
      <c r="X21" s="65">
        <v>5</v>
      </c>
      <c r="Y21" s="65">
        <v>8</v>
      </c>
      <c r="Z21" s="65" t="s">
        <v>45</v>
      </c>
      <c r="AA21" s="65">
        <v>2</v>
      </c>
      <c r="AB21" s="65">
        <v>11</v>
      </c>
      <c r="AC21" s="65">
        <v>81</v>
      </c>
      <c r="AD21" s="72">
        <v>39</v>
      </c>
      <c r="AE21" s="73">
        <v>239</v>
      </c>
      <c r="AF21" s="74">
        <v>17</v>
      </c>
    </row>
    <row r="22" spans="1:32" s="20" customFormat="1" ht="13.5" customHeight="1">
      <c r="A22" s="64" t="s">
        <v>61</v>
      </c>
      <c r="B22" s="67" t="s">
        <v>45</v>
      </c>
      <c r="C22" s="66">
        <v>12</v>
      </c>
      <c r="D22" s="67">
        <v>503</v>
      </c>
      <c r="E22" s="65">
        <v>164</v>
      </c>
      <c r="F22" s="65">
        <v>432</v>
      </c>
      <c r="G22" s="91">
        <v>85.884691848906556</v>
      </c>
      <c r="H22" s="69">
        <v>259</v>
      </c>
      <c r="I22" s="65">
        <v>32</v>
      </c>
      <c r="J22" s="65">
        <v>81</v>
      </c>
      <c r="K22" s="65">
        <v>24</v>
      </c>
      <c r="L22" s="65">
        <v>4</v>
      </c>
      <c r="M22" s="65"/>
      <c r="N22" s="66">
        <v>23</v>
      </c>
      <c r="O22" s="70">
        <v>9</v>
      </c>
      <c r="P22" s="71">
        <v>135</v>
      </c>
      <c r="Q22" s="65">
        <v>19</v>
      </c>
      <c r="R22" s="65">
        <v>15</v>
      </c>
      <c r="S22" s="65">
        <v>2</v>
      </c>
      <c r="T22" s="65">
        <v>2</v>
      </c>
      <c r="U22" s="65">
        <v>4</v>
      </c>
      <c r="V22" s="65">
        <v>19</v>
      </c>
      <c r="W22" s="65">
        <v>6</v>
      </c>
      <c r="X22" s="65">
        <v>1</v>
      </c>
      <c r="Y22" s="65">
        <v>2</v>
      </c>
      <c r="Z22" s="65" t="s">
        <v>45</v>
      </c>
      <c r="AA22" s="65" t="s">
        <v>45</v>
      </c>
      <c r="AB22" s="65">
        <v>1</v>
      </c>
      <c r="AC22" s="65">
        <v>63</v>
      </c>
      <c r="AD22" s="72">
        <v>1</v>
      </c>
      <c r="AE22" s="73">
        <v>61</v>
      </c>
      <c r="AF22" s="74">
        <v>3</v>
      </c>
    </row>
    <row r="23" spans="1:32" s="20" customFormat="1" ht="13.5" customHeight="1">
      <c r="A23" s="64" t="s">
        <v>62</v>
      </c>
      <c r="B23" s="67" t="s">
        <v>45</v>
      </c>
      <c r="C23" s="66">
        <v>6</v>
      </c>
      <c r="D23" s="67">
        <v>142</v>
      </c>
      <c r="E23" s="65">
        <v>58</v>
      </c>
      <c r="F23" s="65">
        <v>121</v>
      </c>
      <c r="G23" s="91">
        <v>85.211267605633793</v>
      </c>
      <c r="H23" s="69">
        <v>85</v>
      </c>
      <c r="I23" s="65">
        <v>15</v>
      </c>
      <c r="J23" s="65">
        <v>10</v>
      </c>
      <c r="K23" s="65">
        <v>3</v>
      </c>
      <c r="L23" s="65" t="s">
        <v>45</v>
      </c>
      <c r="M23" s="65"/>
      <c r="N23" s="66">
        <v>5</v>
      </c>
      <c r="O23" s="70">
        <v>3</v>
      </c>
      <c r="P23" s="71">
        <v>23</v>
      </c>
      <c r="Q23" s="65">
        <v>3</v>
      </c>
      <c r="R23" s="65">
        <v>8</v>
      </c>
      <c r="S23" s="65">
        <v>1</v>
      </c>
      <c r="T23" s="65">
        <v>1</v>
      </c>
      <c r="U23" s="65" t="s">
        <v>45</v>
      </c>
      <c r="V23" s="65">
        <v>4</v>
      </c>
      <c r="W23" s="65">
        <v>4</v>
      </c>
      <c r="X23" s="65" t="s">
        <v>45</v>
      </c>
      <c r="Y23" s="65">
        <v>1</v>
      </c>
      <c r="Z23" s="65" t="s">
        <v>45</v>
      </c>
      <c r="AA23" s="65" t="s">
        <v>45</v>
      </c>
      <c r="AB23" s="65" t="s">
        <v>45</v>
      </c>
      <c r="AC23" s="65">
        <v>1</v>
      </c>
      <c r="AD23" s="72" t="s">
        <v>45</v>
      </c>
      <c r="AE23" s="73">
        <v>11</v>
      </c>
      <c r="AF23" s="74" t="s">
        <v>45</v>
      </c>
    </row>
    <row r="24" spans="1:32" s="20" customFormat="1" ht="13.5" customHeight="1">
      <c r="A24" s="64" t="s">
        <v>63</v>
      </c>
      <c r="B24" s="67" t="s">
        <v>45</v>
      </c>
      <c r="C24" s="66">
        <v>12</v>
      </c>
      <c r="D24" s="67">
        <v>340</v>
      </c>
      <c r="E24" s="65">
        <v>245</v>
      </c>
      <c r="F24" s="65">
        <v>288</v>
      </c>
      <c r="G24" s="91">
        <v>84.705882352941174</v>
      </c>
      <c r="H24" s="69">
        <v>158</v>
      </c>
      <c r="I24" s="65">
        <v>43</v>
      </c>
      <c r="J24" s="65">
        <v>27</v>
      </c>
      <c r="K24" s="65">
        <v>18</v>
      </c>
      <c r="L24" s="65">
        <v>1</v>
      </c>
      <c r="M24" s="65"/>
      <c r="N24" s="66">
        <v>28</v>
      </c>
      <c r="O24" s="70">
        <v>13</v>
      </c>
      <c r="P24" s="71">
        <v>77</v>
      </c>
      <c r="Q24" s="65">
        <v>19</v>
      </c>
      <c r="R24" s="65">
        <v>14</v>
      </c>
      <c r="S24" s="65">
        <v>1</v>
      </c>
      <c r="T24" s="65">
        <v>1</v>
      </c>
      <c r="U24" s="65">
        <v>3</v>
      </c>
      <c r="V24" s="65">
        <v>11</v>
      </c>
      <c r="W24" s="65">
        <v>6</v>
      </c>
      <c r="X24" s="65" t="s">
        <v>45</v>
      </c>
      <c r="Y24" s="65" t="s">
        <v>45</v>
      </c>
      <c r="Z24" s="65" t="s">
        <v>45</v>
      </c>
      <c r="AA24" s="65" t="s">
        <v>45</v>
      </c>
      <c r="AB24" s="65">
        <v>4</v>
      </c>
      <c r="AC24" s="65">
        <v>18</v>
      </c>
      <c r="AD24" s="72" t="s">
        <v>45</v>
      </c>
      <c r="AE24" s="73">
        <v>59</v>
      </c>
      <c r="AF24" s="74">
        <v>3</v>
      </c>
    </row>
    <row r="25" spans="1:32" s="20" customFormat="1" ht="13.5" customHeight="1">
      <c r="A25" s="64" t="s">
        <v>64</v>
      </c>
      <c r="B25" s="67" t="s">
        <v>45</v>
      </c>
      <c r="C25" s="66">
        <v>6</v>
      </c>
      <c r="D25" s="67">
        <v>166</v>
      </c>
      <c r="E25" s="65">
        <v>66</v>
      </c>
      <c r="F25" s="65">
        <v>141</v>
      </c>
      <c r="G25" s="91">
        <v>84.939759036144579</v>
      </c>
      <c r="H25" s="69">
        <v>26</v>
      </c>
      <c r="I25" s="65">
        <v>51</v>
      </c>
      <c r="J25" s="65">
        <v>37</v>
      </c>
      <c r="K25" s="65">
        <v>10</v>
      </c>
      <c r="L25" s="65" t="s">
        <v>45</v>
      </c>
      <c r="M25" s="65"/>
      <c r="N25" s="66">
        <v>13</v>
      </c>
      <c r="O25" s="70">
        <v>4</v>
      </c>
      <c r="P25" s="71">
        <v>69</v>
      </c>
      <c r="Q25" s="65">
        <v>4</v>
      </c>
      <c r="R25" s="65">
        <v>1</v>
      </c>
      <c r="S25" s="65">
        <v>2</v>
      </c>
      <c r="T25" s="65" t="s">
        <v>45</v>
      </c>
      <c r="U25" s="65">
        <v>1</v>
      </c>
      <c r="V25" s="65" t="s">
        <v>45</v>
      </c>
      <c r="W25" s="65">
        <v>2</v>
      </c>
      <c r="X25" s="65">
        <v>1</v>
      </c>
      <c r="Y25" s="65">
        <v>1</v>
      </c>
      <c r="Z25" s="65" t="s">
        <v>45</v>
      </c>
      <c r="AA25" s="65">
        <v>2</v>
      </c>
      <c r="AB25" s="65">
        <v>1</v>
      </c>
      <c r="AC25" s="65">
        <v>33</v>
      </c>
      <c r="AD25" s="72">
        <v>21</v>
      </c>
      <c r="AE25" s="73">
        <v>12</v>
      </c>
      <c r="AF25" s="74">
        <v>6</v>
      </c>
    </row>
    <row r="26" spans="1:32" s="20" customFormat="1" ht="13.5" customHeight="1">
      <c r="A26" s="64" t="s">
        <v>65</v>
      </c>
      <c r="B26" s="67" t="s">
        <v>45</v>
      </c>
      <c r="C26" s="66">
        <v>7</v>
      </c>
      <c r="D26" s="67">
        <v>211</v>
      </c>
      <c r="E26" s="65">
        <v>53</v>
      </c>
      <c r="F26" s="65">
        <v>186</v>
      </c>
      <c r="G26" s="91">
        <v>88.151658767772517</v>
      </c>
      <c r="H26" s="69">
        <v>66</v>
      </c>
      <c r="I26" s="65">
        <v>60</v>
      </c>
      <c r="J26" s="65">
        <v>30</v>
      </c>
      <c r="K26" s="65">
        <v>15</v>
      </c>
      <c r="L26" s="65" t="s">
        <v>45</v>
      </c>
      <c r="M26" s="65"/>
      <c r="N26" s="66">
        <v>9</v>
      </c>
      <c r="O26" s="70">
        <v>6</v>
      </c>
      <c r="P26" s="71">
        <v>79</v>
      </c>
      <c r="Q26" s="65">
        <v>8</v>
      </c>
      <c r="R26" s="65">
        <v>2</v>
      </c>
      <c r="S26" s="65">
        <v>5</v>
      </c>
      <c r="T26" s="65" t="s">
        <v>45</v>
      </c>
      <c r="U26" s="65" t="s">
        <v>45</v>
      </c>
      <c r="V26" s="65" t="s">
        <v>45</v>
      </c>
      <c r="W26" s="65">
        <v>4</v>
      </c>
      <c r="X26" s="65" t="s">
        <v>45</v>
      </c>
      <c r="Y26" s="65">
        <v>3</v>
      </c>
      <c r="Z26" s="65" t="s">
        <v>45</v>
      </c>
      <c r="AA26" s="65" t="s">
        <v>45</v>
      </c>
      <c r="AB26" s="65">
        <v>3</v>
      </c>
      <c r="AC26" s="65">
        <v>39</v>
      </c>
      <c r="AD26" s="72">
        <v>15</v>
      </c>
      <c r="AE26" s="73">
        <v>27</v>
      </c>
      <c r="AF26" s="74">
        <v>4</v>
      </c>
    </row>
    <row r="27" spans="1:32" s="20" customFormat="1" ht="13.5" customHeight="1">
      <c r="A27" s="75" t="s">
        <v>66</v>
      </c>
      <c r="B27" s="76" t="s">
        <v>45</v>
      </c>
      <c r="C27" s="77">
        <v>30</v>
      </c>
      <c r="D27" s="76">
        <v>1253</v>
      </c>
      <c r="E27" s="78">
        <v>408</v>
      </c>
      <c r="F27" s="78">
        <v>1083</v>
      </c>
      <c r="G27" s="97">
        <v>86.432561851556272</v>
      </c>
      <c r="H27" s="80">
        <v>789</v>
      </c>
      <c r="I27" s="78">
        <v>135</v>
      </c>
      <c r="J27" s="78">
        <v>39</v>
      </c>
      <c r="K27" s="78">
        <v>78</v>
      </c>
      <c r="L27" s="78" t="s">
        <v>45</v>
      </c>
      <c r="M27" s="78"/>
      <c r="N27" s="77">
        <v>18</v>
      </c>
      <c r="O27" s="81">
        <v>24</v>
      </c>
      <c r="P27" s="76">
        <v>175</v>
      </c>
      <c r="Q27" s="78">
        <v>44</v>
      </c>
      <c r="R27" s="78">
        <v>30</v>
      </c>
      <c r="S27" s="78">
        <v>3</v>
      </c>
      <c r="T27" s="78">
        <v>1</v>
      </c>
      <c r="U27" s="78">
        <v>11</v>
      </c>
      <c r="V27" s="78">
        <v>4</v>
      </c>
      <c r="W27" s="78">
        <v>7</v>
      </c>
      <c r="X27" s="78">
        <v>7</v>
      </c>
      <c r="Y27" s="78">
        <v>5</v>
      </c>
      <c r="Z27" s="78" t="s">
        <v>45</v>
      </c>
      <c r="AA27" s="78">
        <v>6</v>
      </c>
      <c r="AB27" s="78">
        <v>4</v>
      </c>
      <c r="AC27" s="78">
        <v>31</v>
      </c>
      <c r="AD27" s="82">
        <v>22</v>
      </c>
      <c r="AE27" s="83">
        <v>162</v>
      </c>
      <c r="AF27" s="84">
        <v>15</v>
      </c>
    </row>
    <row r="28" spans="1:32" s="20" customFormat="1" ht="13.5" customHeight="1">
      <c r="A28" s="47" t="s">
        <v>67</v>
      </c>
      <c r="B28" s="48" t="s">
        <v>45</v>
      </c>
      <c r="C28" s="85">
        <v>42</v>
      </c>
      <c r="D28" s="48">
        <v>3373</v>
      </c>
      <c r="E28" s="50" t="s">
        <v>51</v>
      </c>
      <c r="F28" s="50">
        <v>2827</v>
      </c>
      <c r="G28" s="86">
        <v>83.812629706492743</v>
      </c>
      <c r="H28" s="87">
        <v>2129</v>
      </c>
      <c r="I28" s="50">
        <v>306</v>
      </c>
      <c r="J28" s="50">
        <v>158</v>
      </c>
      <c r="K28" s="50">
        <v>95</v>
      </c>
      <c r="L28" s="50">
        <v>17</v>
      </c>
      <c r="M28" s="50"/>
      <c r="N28" s="85">
        <v>69</v>
      </c>
      <c r="O28" s="49">
        <v>53</v>
      </c>
      <c r="P28" s="48">
        <v>662</v>
      </c>
      <c r="Q28" s="50">
        <v>165</v>
      </c>
      <c r="R28" s="50">
        <v>120</v>
      </c>
      <c r="S28" s="50">
        <v>28</v>
      </c>
      <c r="T28" s="50">
        <v>6</v>
      </c>
      <c r="U28" s="50">
        <v>26</v>
      </c>
      <c r="V28" s="50">
        <v>12</v>
      </c>
      <c r="W28" s="50">
        <v>42</v>
      </c>
      <c r="X28" s="50">
        <v>16</v>
      </c>
      <c r="Y28" s="50">
        <v>29</v>
      </c>
      <c r="Z28" s="50">
        <v>3</v>
      </c>
      <c r="AA28" s="50">
        <v>10</v>
      </c>
      <c r="AB28" s="50">
        <v>19</v>
      </c>
      <c r="AC28" s="50">
        <v>162</v>
      </c>
      <c r="AD28" s="52">
        <v>24</v>
      </c>
      <c r="AE28" s="53" t="s">
        <v>45</v>
      </c>
      <c r="AF28" s="49" t="s">
        <v>45</v>
      </c>
    </row>
    <row r="29" spans="1:32" s="20" customFormat="1" ht="13.5" customHeight="1">
      <c r="A29" s="47" t="s">
        <v>68</v>
      </c>
      <c r="B29" s="48">
        <v>13</v>
      </c>
      <c r="C29" s="85">
        <v>129</v>
      </c>
      <c r="D29" s="48">
        <v>5195</v>
      </c>
      <c r="E29" s="50">
        <v>1196</v>
      </c>
      <c r="F29" s="50">
        <v>4721</v>
      </c>
      <c r="G29" s="86">
        <v>90.875842155919145</v>
      </c>
      <c r="H29" s="87">
        <v>3342</v>
      </c>
      <c r="I29" s="50">
        <v>671</v>
      </c>
      <c r="J29" s="50">
        <v>296</v>
      </c>
      <c r="K29" s="50">
        <v>179</v>
      </c>
      <c r="L29" s="50">
        <v>30</v>
      </c>
      <c r="M29" s="50"/>
      <c r="N29" s="85">
        <v>96</v>
      </c>
      <c r="O29" s="49">
        <v>107</v>
      </c>
      <c r="P29" s="48">
        <v>744</v>
      </c>
      <c r="Q29" s="50">
        <v>126</v>
      </c>
      <c r="R29" s="50">
        <v>187</v>
      </c>
      <c r="S29" s="50">
        <v>30</v>
      </c>
      <c r="T29" s="50">
        <v>11</v>
      </c>
      <c r="U29" s="50">
        <v>25</v>
      </c>
      <c r="V29" s="50">
        <v>16</v>
      </c>
      <c r="W29" s="50">
        <v>62</v>
      </c>
      <c r="X29" s="50">
        <v>11</v>
      </c>
      <c r="Y29" s="50">
        <v>34</v>
      </c>
      <c r="Z29" s="50">
        <v>3</v>
      </c>
      <c r="AA29" s="50">
        <v>23</v>
      </c>
      <c r="AB29" s="50">
        <v>13</v>
      </c>
      <c r="AC29" s="50">
        <v>165</v>
      </c>
      <c r="AD29" s="52">
        <v>38</v>
      </c>
      <c r="AE29" s="53">
        <v>401</v>
      </c>
      <c r="AF29" s="49">
        <v>42</v>
      </c>
    </row>
    <row r="30" spans="1:32" s="20" customFormat="1" ht="13.5" customHeight="1">
      <c r="A30" s="88" t="s">
        <v>69</v>
      </c>
      <c r="B30" s="71" t="s">
        <v>45</v>
      </c>
      <c r="C30" s="89">
        <v>11</v>
      </c>
      <c r="D30" s="71">
        <v>409</v>
      </c>
      <c r="E30" s="90">
        <v>133</v>
      </c>
      <c r="F30" s="90">
        <v>372</v>
      </c>
      <c r="G30" s="91">
        <v>90.953545232273839</v>
      </c>
      <c r="H30" s="92">
        <v>276</v>
      </c>
      <c r="I30" s="90">
        <v>43</v>
      </c>
      <c r="J30" s="90">
        <v>18</v>
      </c>
      <c r="K30" s="90">
        <v>22</v>
      </c>
      <c r="L30" s="90">
        <v>3</v>
      </c>
      <c r="M30" s="90"/>
      <c r="N30" s="89">
        <v>7</v>
      </c>
      <c r="O30" s="93">
        <v>3</v>
      </c>
      <c r="P30" s="71">
        <v>36</v>
      </c>
      <c r="Q30" s="90">
        <v>4</v>
      </c>
      <c r="R30" s="90">
        <v>16</v>
      </c>
      <c r="S30" s="90">
        <v>1</v>
      </c>
      <c r="T30" s="90" t="s">
        <v>45</v>
      </c>
      <c r="U30" s="90">
        <v>1</v>
      </c>
      <c r="V30" s="90" t="s">
        <v>45</v>
      </c>
      <c r="W30" s="90">
        <v>1</v>
      </c>
      <c r="X30" s="90">
        <v>2</v>
      </c>
      <c r="Y30" s="90" t="s">
        <v>45</v>
      </c>
      <c r="Z30" s="90" t="s">
        <v>45</v>
      </c>
      <c r="AA30" s="90">
        <v>1</v>
      </c>
      <c r="AB30" s="90">
        <v>2</v>
      </c>
      <c r="AC30" s="90">
        <v>8</v>
      </c>
      <c r="AD30" s="94" t="s">
        <v>45</v>
      </c>
      <c r="AE30" s="95">
        <v>39</v>
      </c>
      <c r="AF30" s="96">
        <v>6</v>
      </c>
    </row>
    <row r="31" spans="1:32" s="20" customFormat="1" ht="13.5" customHeight="1">
      <c r="A31" s="64" t="s">
        <v>70</v>
      </c>
      <c r="B31" s="67" t="s">
        <v>45</v>
      </c>
      <c r="C31" s="66">
        <v>36</v>
      </c>
      <c r="D31" s="67">
        <v>1468</v>
      </c>
      <c r="E31" s="65" t="s">
        <v>51</v>
      </c>
      <c r="F31" s="65">
        <v>1319</v>
      </c>
      <c r="G31" s="91">
        <v>89.850136239782017</v>
      </c>
      <c r="H31" s="69">
        <v>1027</v>
      </c>
      <c r="I31" s="65">
        <v>120</v>
      </c>
      <c r="J31" s="65">
        <v>63</v>
      </c>
      <c r="K31" s="65">
        <v>44</v>
      </c>
      <c r="L31" s="65">
        <v>4</v>
      </c>
      <c r="M31" s="65"/>
      <c r="N31" s="66">
        <v>17</v>
      </c>
      <c r="O31" s="70">
        <v>44</v>
      </c>
      <c r="P31" s="71">
        <v>164</v>
      </c>
      <c r="Q31" s="65">
        <v>20</v>
      </c>
      <c r="R31" s="65">
        <v>44</v>
      </c>
      <c r="S31" s="65">
        <v>13</v>
      </c>
      <c r="T31" s="65">
        <v>3</v>
      </c>
      <c r="U31" s="65">
        <v>6</v>
      </c>
      <c r="V31" s="65">
        <v>3</v>
      </c>
      <c r="W31" s="65">
        <v>20</v>
      </c>
      <c r="X31" s="65">
        <v>1</v>
      </c>
      <c r="Y31" s="65">
        <v>7</v>
      </c>
      <c r="Z31" s="65">
        <v>2</v>
      </c>
      <c r="AA31" s="65">
        <v>7</v>
      </c>
      <c r="AB31" s="65">
        <v>4</v>
      </c>
      <c r="AC31" s="65">
        <v>32</v>
      </c>
      <c r="AD31" s="72">
        <v>2</v>
      </c>
      <c r="AE31" s="73">
        <v>71</v>
      </c>
      <c r="AF31" s="74">
        <v>8</v>
      </c>
    </row>
    <row r="32" spans="1:32" s="20" customFormat="1" ht="13.5" customHeight="1">
      <c r="A32" s="64" t="s">
        <v>71</v>
      </c>
      <c r="B32" s="67" t="s">
        <v>45</v>
      </c>
      <c r="C32" s="66">
        <v>16</v>
      </c>
      <c r="D32" s="67">
        <v>890</v>
      </c>
      <c r="E32" s="65">
        <v>186</v>
      </c>
      <c r="F32" s="65">
        <v>815</v>
      </c>
      <c r="G32" s="91">
        <v>91.573033707865164</v>
      </c>
      <c r="H32" s="69">
        <v>615</v>
      </c>
      <c r="I32" s="65">
        <v>76</v>
      </c>
      <c r="J32" s="65">
        <v>53</v>
      </c>
      <c r="K32" s="65">
        <v>32</v>
      </c>
      <c r="L32" s="65">
        <v>2</v>
      </c>
      <c r="M32" s="65"/>
      <c r="N32" s="66">
        <v>22</v>
      </c>
      <c r="O32" s="70">
        <v>15</v>
      </c>
      <c r="P32" s="71">
        <v>120</v>
      </c>
      <c r="Q32" s="65">
        <v>20</v>
      </c>
      <c r="R32" s="65">
        <v>30</v>
      </c>
      <c r="S32" s="65">
        <v>3</v>
      </c>
      <c r="T32" s="65">
        <v>2</v>
      </c>
      <c r="U32" s="65">
        <v>4</v>
      </c>
      <c r="V32" s="65">
        <v>9</v>
      </c>
      <c r="W32" s="65">
        <v>10</v>
      </c>
      <c r="X32" s="65">
        <v>4</v>
      </c>
      <c r="Y32" s="65">
        <v>2</v>
      </c>
      <c r="Z32" s="65">
        <v>1</v>
      </c>
      <c r="AA32" s="65">
        <v>3</v>
      </c>
      <c r="AB32" s="65">
        <v>4</v>
      </c>
      <c r="AC32" s="65">
        <v>26</v>
      </c>
      <c r="AD32" s="72">
        <v>2</v>
      </c>
      <c r="AE32" s="73">
        <v>66</v>
      </c>
      <c r="AF32" s="74">
        <v>14</v>
      </c>
    </row>
    <row r="33" spans="1:32" s="20" customFormat="1" ht="13.5" customHeight="1">
      <c r="A33" s="64" t="s">
        <v>72</v>
      </c>
      <c r="B33" s="67" t="s">
        <v>45</v>
      </c>
      <c r="C33" s="66">
        <v>18</v>
      </c>
      <c r="D33" s="67">
        <v>762</v>
      </c>
      <c r="E33" s="65">
        <v>136</v>
      </c>
      <c r="F33" s="65">
        <v>688</v>
      </c>
      <c r="G33" s="91">
        <v>90.28871391076116</v>
      </c>
      <c r="H33" s="69">
        <v>430</v>
      </c>
      <c r="I33" s="65">
        <v>174</v>
      </c>
      <c r="J33" s="65">
        <v>36</v>
      </c>
      <c r="K33" s="65">
        <v>10</v>
      </c>
      <c r="L33" s="65">
        <v>11</v>
      </c>
      <c r="M33" s="65"/>
      <c r="N33" s="65">
        <v>13</v>
      </c>
      <c r="O33" s="70">
        <v>14</v>
      </c>
      <c r="P33" s="71">
        <v>44</v>
      </c>
      <c r="Q33" s="65">
        <v>24</v>
      </c>
      <c r="R33" s="65">
        <v>11</v>
      </c>
      <c r="S33" s="65">
        <v>2</v>
      </c>
      <c r="T33" s="65" t="s">
        <v>45</v>
      </c>
      <c r="U33" s="65">
        <v>2</v>
      </c>
      <c r="V33" s="65" t="s">
        <v>45</v>
      </c>
      <c r="W33" s="65">
        <v>1</v>
      </c>
      <c r="X33" s="65" t="s">
        <v>45</v>
      </c>
      <c r="Y33" s="65">
        <v>2</v>
      </c>
      <c r="Z33" s="65" t="s">
        <v>45</v>
      </c>
      <c r="AA33" s="65">
        <v>2</v>
      </c>
      <c r="AB33" s="65" t="s">
        <v>45</v>
      </c>
      <c r="AC33" s="65" t="s">
        <v>45</v>
      </c>
      <c r="AD33" s="72" t="s">
        <v>45</v>
      </c>
      <c r="AE33" s="73">
        <v>55</v>
      </c>
      <c r="AF33" s="74">
        <v>2</v>
      </c>
    </row>
    <row r="34" spans="1:32" s="20" customFormat="1" ht="13.5" customHeight="1">
      <c r="A34" s="64" t="s">
        <v>73</v>
      </c>
      <c r="B34" s="67" t="s">
        <v>45</v>
      </c>
      <c r="C34" s="66">
        <v>9</v>
      </c>
      <c r="D34" s="67">
        <v>342</v>
      </c>
      <c r="E34" s="65">
        <v>210</v>
      </c>
      <c r="F34" s="65">
        <v>313</v>
      </c>
      <c r="G34" s="98">
        <v>91.520467836257311</v>
      </c>
      <c r="H34" s="69">
        <v>250</v>
      </c>
      <c r="I34" s="65">
        <v>27</v>
      </c>
      <c r="J34" s="65">
        <v>20</v>
      </c>
      <c r="K34" s="65">
        <v>8</v>
      </c>
      <c r="L34" s="65" t="s">
        <v>45</v>
      </c>
      <c r="M34" s="65"/>
      <c r="N34" s="66">
        <v>3</v>
      </c>
      <c r="O34" s="70">
        <v>5</v>
      </c>
      <c r="P34" s="67">
        <v>33</v>
      </c>
      <c r="Q34" s="65">
        <v>21</v>
      </c>
      <c r="R34" s="65">
        <v>2</v>
      </c>
      <c r="S34" s="65" t="s">
        <v>45</v>
      </c>
      <c r="T34" s="65">
        <v>3</v>
      </c>
      <c r="U34" s="65">
        <v>1</v>
      </c>
      <c r="V34" s="65" t="s">
        <v>45</v>
      </c>
      <c r="W34" s="65">
        <v>4</v>
      </c>
      <c r="X34" s="65">
        <v>1</v>
      </c>
      <c r="Y34" s="65">
        <v>1</v>
      </c>
      <c r="Z34" s="65" t="s">
        <v>45</v>
      </c>
      <c r="AA34" s="65" t="s">
        <v>45</v>
      </c>
      <c r="AB34" s="65" t="s">
        <v>45</v>
      </c>
      <c r="AC34" s="65" t="s">
        <v>45</v>
      </c>
      <c r="AD34" s="72" t="s">
        <v>45</v>
      </c>
      <c r="AE34" s="73">
        <v>31</v>
      </c>
      <c r="AF34" s="74">
        <v>4</v>
      </c>
    </row>
    <row r="35" spans="1:32" s="20" customFormat="1" ht="13.5" customHeight="1">
      <c r="A35" s="64" t="s">
        <v>74</v>
      </c>
      <c r="B35" s="67" t="s">
        <v>45</v>
      </c>
      <c r="C35" s="66">
        <v>12</v>
      </c>
      <c r="D35" s="67">
        <v>380</v>
      </c>
      <c r="E35" s="65">
        <v>270</v>
      </c>
      <c r="F35" s="65">
        <v>358</v>
      </c>
      <c r="G35" s="98">
        <v>94.21052631578948</v>
      </c>
      <c r="H35" s="69">
        <v>219</v>
      </c>
      <c r="I35" s="65">
        <v>61</v>
      </c>
      <c r="J35" s="65">
        <v>26</v>
      </c>
      <c r="K35" s="65">
        <v>28</v>
      </c>
      <c r="L35" s="65">
        <v>6</v>
      </c>
      <c r="M35" s="65"/>
      <c r="N35" s="66">
        <v>7</v>
      </c>
      <c r="O35" s="70">
        <v>11</v>
      </c>
      <c r="P35" s="67">
        <v>88</v>
      </c>
      <c r="Q35" s="65">
        <v>10</v>
      </c>
      <c r="R35" s="65">
        <v>24</v>
      </c>
      <c r="S35" s="65">
        <v>1</v>
      </c>
      <c r="T35" s="65">
        <v>1</v>
      </c>
      <c r="U35" s="65">
        <v>4</v>
      </c>
      <c r="V35" s="65">
        <v>1</v>
      </c>
      <c r="W35" s="65">
        <v>7</v>
      </c>
      <c r="X35" s="65">
        <v>1</v>
      </c>
      <c r="Y35" s="65">
        <v>10</v>
      </c>
      <c r="Z35" s="65" t="s">
        <v>45</v>
      </c>
      <c r="AA35" s="65">
        <v>3</v>
      </c>
      <c r="AB35" s="65" t="s">
        <v>45</v>
      </c>
      <c r="AC35" s="65">
        <v>26</v>
      </c>
      <c r="AD35" s="72" t="s">
        <v>45</v>
      </c>
      <c r="AE35" s="73">
        <v>45</v>
      </c>
      <c r="AF35" s="74">
        <v>1</v>
      </c>
    </row>
    <row r="36" spans="1:32" s="20" customFormat="1" ht="13.5" customHeight="1">
      <c r="A36" s="64" t="s">
        <v>75</v>
      </c>
      <c r="B36" s="67" t="s">
        <v>45</v>
      </c>
      <c r="C36" s="66">
        <v>9</v>
      </c>
      <c r="D36" s="67">
        <v>250</v>
      </c>
      <c r="E36" s="65">
        <v>101</v>
      </c>
      <c r="F36" s="65">
        <v>229</v>
      </c>
      <c r="G36" s="98">
        <v>91.600000000000009</v>
      </c>
      <c r="H36" s="69">
        <v>50</v>
      </c>
      <c r="I36" s="65">
        <v>86</v>
      </c>
      <c r="J36" s="65">
        <v>47</v>
      </c>
      <c r="K36" s="65">
        <v>18</v>
      </c>
      <c r="L36" s="65">
        <v>3</v>
      </c>
      <c r="M36" s="65"/>
      <c r="N36" s="66">
        <v>18</v>
      </c>
      <c r="O36" s="70">
        <v>7</v>
      </c>
      <c r="P36" s="67">
        <v>138</v>
      </c>
      <c r="Q36" s="65">
        <v>8</v>
      </c>
      <c r="R36" s="65">
        <v>12</v>
      </c>
      <c r="S36" s="65">
        <v>9</v>
      </c>
      <c r="T36" s="65" t="s">
        <v>45</v>
      </c>
      <c r="U36" s="65">
        <v>3</v>
      </c>
      <c r="V36" s="65">
        <v>2</v>
      </c>
      <c r="W36" s="65">
        <v>4</v>
      </c>
      <c r="X36" s="65">
        <v>1</v>
      </c>
      <c r="Y36" s="65">
        <v>5</v>
      </c>
      <c r="Z36" s="65" t="s">
        <v>45</v>
      </c>
      <c r="AA36" s="65">
        <v>5</v>
      </c>
      <c r="AB36" s="65">
        <v>3</v>
      </c>
      <c r="AC36" s="65">
        <v>61</v>
      </c>
      <c r="AD36" s="72">
        <v>25</v>
      </c>
      <c r="AE36" s="73">
        <v>22</v>
      </c>
      <c r="AF36" s="74">
        <v>2</v>
      </c>
    </row>
    <row r="37" spans="1:32" s="20" customFormat="1" ht="13.5" customHeight="1">
      <c r="A37" s="75" t="s">
        <v>76</v>
      </c>
      <c r="B37" s="76" t="s">
        <v>45</v>
      </c>
      <c r="C37" s="77">
        <v>15</v>
      </c>
      <c r="D37" s="76">
        <v>559</v>
      </c>
      <c r="E37" s="78">
        <v>149</v>
      </c>
      <c r="F37" s="78">
        <v>518</v>
      </c>
      <c r="G37" s="98">
        <v>92.665474060822888</v>
      </c>
      <c r="H37" s="80">
        <v>396</v>
      </c>
      <c r="I37" s="78">
        <v>76</v>
      </c>
      <c r="J37" s="78">
        <v>19</v>
      </c>
      <c r="K37" s="78">
        <v>13</v>
      </c>
      <c r="L37" s="78" t="s">
        <v>45</v>
      </c>
      <c r="M37" s="78"/>
      <c r="N37" s="77">
        <v>8</v>
      </c>
      <c r="O37" s="81">
        <v>6</v>
      </c>
      <c r="P37" s="76">
        <v>105</v>
      </c>
      <c r="Q37" s="78">
        <v>18</v>
      </c>
      <c r="R37" s="78">
        <v>41</v>
      </c>
      <c r="S37" s="78">
        <v>1</v>
      </c>
      <c r="T37" s="78">
        <v>1</v>
      </c>
      <c r="U37" s="78">
        <v>4</v>
      </c>
      <c r="V37" s="78" t="s">
        <v>45</v>
      </c>
      <c r="W37" s="78">
        <v>14</v>
      </c>
      <c r="X37" s="78">
        <v>1</v>
      </c>
      <c r="Y37" s="78">
        <v>6</v>
      </c>
      <c r="Z37" s="78" t="s">
        <v>45</v>
      </c>
      <c r="AA37" s="78">
        <v>2</v>
      </c>
      <c r="AB37" s="78" t="s">
        <v>45</v>
      </c>
      <c r="AC37" s="78">
        <v>10</v>
      </c>
      <c r="AD37" s="82">
        <v>7</v>
      </c>
      <c r="AE37" s="83">
        <v>65</v>
      </c>
      <c r="AF37" s="84">
        <v>4</v>
      </c>
    </row>
    <row r="38" spans="1:32" s="20" customFormat="1" ht="13.5" customHeight="1">
      <c r="A38" s="64" t="s">
        <v>77</v>
      </c>
      <c r="B38" s="67">
        <v>4</v>
      </c>
      <c r="C38" s="66" t="s">
        <v>45</v>
      </c>
      <c r="D38" s="67">
        <v>88</v>
      </c>
      <c r="E38" s="65">
        <v>9</v>
      </c>
      <c r="F38" s="65">
        <v>71</v>
      </c>
      <c r="G38" s="91">
        <v>80.681818181818173</v>
      </c>
      <c r="H38" s="69">
        <v>49</v>
      </c>
      <c r="I38" s="65">
        <v>7</v>
      </c>
      <c r="J38" s="65">
        <v>12</v>
      </c>
      <c r="K38" s="65">
        <v>2</v>
      </c>
      <c r="L38" s="65" t="s">
        <v>45</v>
      </c>
      <c r="M38" s="65"/>
      <c r="N38" s="66" t="s">
        <v>45</v>
      </c>
      <c r="O38" s="70">
        <v>1</v>
      </c>
      <c r="P38" s="71">
        <v>9</v>
      </c>
      <c r="Q38" s="65" t="s">
        <v>45</v>
      </c>
      <c r="R38" s="65">
        <v>3</v>
      </c>
      <c r="S38" s="65" t="s">
        <v>45</v>
      </c>
      <c r="T38" s="65">
        <v>1</v>
      </c>
      <c r="U38" s="65" t="s">
        <v>45</v>
      </c>
      <c r="V38" s="65" t="s">
        <v>45</v>
      </c>
      <c r="W38" s="65">
        <v>1</v>
      </c>
      <c r="X38" s="65" t="s">
        <v>45</v>
      </c>
      <c r="Y38" s="65" t="s">
        <v>45</v>
      </c>
      <c r="Z38" s="65" t="s">
        <v>45</v>
      </c>
      <c r="AA38" s="65" t="s">
        <v>45</v>
      </c>
      <c r="AB38" s="65" t="s">
        <v>45</v>
      </c>
      <c r="AC38" s="65">
        <v>2</v>
      </c>
      <c r="AD38" s="72">
        <v>2</v>
      </c>
      <c r="AE38" s="73">
        <v>6</v>
      </c>
      <c r="AF38" s="74" t="s">
        <v>45</v>
      </c>
    </row>
    <row r="39" spans="1:32" s="20" customFormat="1" ht="13.5" customHeight="1">
      <c r="A39" s="64" t="s">
        <v>78</v>
      </c>
      <c r="B39" s="67">
        <v>2</v>
      </c>
      <c r="C39" s="66" t="s">
        <v>45</v>
      </c>
      <c r="D39" s="67">
        <v>7</v>
      </c>
      <c r="E39" s="65" t="s">
        <v>51</v>
      </c>
      <c r="F39" s="65">
        <v>6</v>
      </c>
      <c r="G39" s="91">
        <v>85.714285714285708</v>
      </c>
      <c r="H39" s="69">
        <v>5</v>
      </c>
      <c r="I39" s="65" t="s">
        <v>45</v>
      </c>
      <c r="J39" s="65">
        <v>1</v>
      </c>
      <c r="K39" s="65" t="s">
        <v>45</v>
      </c>
      <c r="L39" s="65" t="s">
        <v>45</v>
      </c>
      <c r="M39" s="65"/>
      <c r="N39" s="66" t="s">
        <v>45</v>
      </c>
      <c r="O39" s="70" t="s">
        <v>45</v>
      </c>
      <c r="P39" s="71">
        <v>1</v>
      </c>
      <c r="Q39" s="65" t="s">
        <v>45</v>
      </c>
      <c r="R39" s="65">
        <v>1</v>
      </c>
      <c r="S39" s="65" t="s">
        <v>45</v>
      </c>
      <c r="T39" s="65" t="s">
        <v>45</v>
      </c>
      <c r="U39" s="65" t="s">
        <v>45</v>
      </c>
      <c r="V39" s="65" t="s">
        <v>45</v>
      </c>
      <c r="W39" s="65" t="s">
        <v>45</v>
      </c>
      <c r="X39" s="65" t="s">
        <v>45</v>
      </c>
      <c r="Y39" s="65" t="s">
        <v>45</v>
      </c>
      <c r="Z39" s="65" t="s">
        <v>45</v>
      </c>
      <c r="AA39" s="65" t="s">
        <v>45</v>
      </c>
      <c r="AB39" s="65" t="s">
        <v>45</v>
      </c>
      <c r="AC39" s="65" t="s">
        <v>45</v>
      </c>
      <c r="AD39" s="72" t="s">
        <v>45</v>
      </c>
      <c r="AE39" s="73" t="s">
        <v>45</v>
      </c>
      <c r="AF39" s="74" t="s">
        <v>45</v>
      </c>
    </row>
    <row r="40" spans="1:32" s="20" customFormat="1" ht="13.5" customHeight="1">
      <c r="A40" s="64" t="s">
        <v>79</v>
      </c>
      <c r="B40" s="67">
        <v>2</v>
      </c>
      <c r="C40" s="66" t="s">
        <v>45</v>
      </c>
      <c r="D40" s="67">
        <v>7</v>
      </c>
      <c r="E40" s="65" t="s">
        <v>51</v>
      </c>
      <c r="F40" s="65">
        <v>6</v>
      </c>
      <c r="G40" s="91">
        <v>85.714285714285708</v>
      </c>
      <c r="H40" s="69">
        <v>4</v>
      </c>
      <c r="I40" s="65">
        <v>1</v>
      </c>
      <c r="J40" s="65" t="s">
        <v>45</v>
      </c>
      <c r="K40" s="65" t="s">
        <v>45</v>
      </c>
      <c r="L40" s="65" t="s">
        <v>45</v>
      </c>
      <c r="M40" s="65"/>
      <c r="N40" s="66" t="s">
        <v>45</v>
      </c>
      <c r="O40" s="70">
        <v>1</v>
      </c>
      <c r="P40" s="71" t="s">
        <v>45</v>
      </c>
      <c r="Q40" s="65" t="s">
        <v>45</v>
      </c>
      <c r="R40" s="65" t="s">
        <v>45</v>
      </c>
      <c r="S40" s="65" t="s">
        <v>45</v>
      </c>
      <c r="T40" s="65" t="s">
        <v>45</v>
      </c>
      <c r="U40" s="65" t="s">
        <v>45</v>
      </c>
      <c r="V40" s="65" t="s">
        <v>45</v>
      </c>
      <c r="W40" s="65" t="s">
        <v>45</v>
      </c>
      <c r="X40" s="65" t="s">
        <v>45</v>
      </c>
      <c r="Y40" s="65" t="s">
        <v>45</v>
      </c>
      <c r="Z40" s="65" t="s">
        <v>45</v>
      </c>
      <c r="AA40" s="65" t="s">
        <v>45</v>
      </c>
      <c r="AB40" s="65" t="s">
        <v>45</v>
      </c>
      <c r="AC40" s="65" t="s">
        <v>45</v>
      </c>
      <c r="AD40" s="72" t="s">
        <v>45</v>
      </c>
      <c r="AE40" s="73">
        <v>1</v>
      </c>
      <c r="AF40" s="74" t="s">
        <v>45</v>
      </c>
    </row>
    <row r="41" spans="1:32" s="20" customFormat="1" ht="13.5" customHeight="1">
      <c r="A41" s="64" t="s">
        <v>80</v>
      </c>
      <c r="B41" s="67">
        <v>2</v>
      </c>
      <c r="C41" s="66" t="s">
        <v>45</v>
      </c>
      <c r="D41" s="67">
        <v>5</v>
      </c>
      <c r="E41" s="65" t="s">
        <v>51</v>
      </c>
      <c r="F41" s="65">
        <v>4</v>
      </c>
      <c r="G41" s="91">
        <v>80</v>
      </c>
      <c r="H41" s="69">
        <v>3</v>
      </c>
      <c r="I41" s="65" t="s">
        <v>45</v>
      </c>
      <c r="J41" s="65" t="s">
        <v>45</v>
      </c>
      <c r="K41" s="65" t="s">
        <v>45</v>
      </c>
      <c r="L41" s="65" t="s">
        <v>45</v>
      </c>
      <c r="M41" s="65"/>
      <c r="N41" s="66">
        <v>1</v>
      </c>
      <c r="O41" s="70" t="s">
        <v>45</v>
      </c>
      <c r="P41" s="71">
        <v>1</v>
      </c>
      <c r="Q41" s="65" t="s">
        <v>45</v>
      </c>
      <c r="R41" s="65" t="s">
        <v>45</v>
      </c>
      <c r="S41" s="65" t="s">
        <v>45</v>
      </c>
      <c r="T41" s="65" t="s">
        <v>45</v>
      </c>
      <c r="U41" s="65" t="s">
        <v>45</v>
      </c>
      <c r="V41" s="65" t="s">
        <v>45</v>
      </c>
      <c r="W41" s="65" t="s">
        <v>45</v>
      </c>
      <c r="X41" s="65" t="s">
        <v>45</v>
      </c>
      <c r="Y41" s="65">
        <v>1</v>
      </c>
      <c r="Z41" s="65" t="s">
        <v>45</v>
      </c>
      <c r="AA41" s="65" t="s">
        <v>45</v>
      </c>
      <c r="AB41" s="65" t="s">
        <v>45</v>
      </c>
      <c r="AC41" s="65" t="s">
        <v>45</v>
      </c>
      <c r="AD41" s="72" t="s">
        <v>45</v>
      </c>
      <c r="AE41" s="73" t="s">
        <v>45</v>
      </c>
      <c r="AF41" s="74" t="s">
        <v>45</v>
      </c>
    </row>
    <row r="42" spans="1:32" s="20" customFormat="1" ht="13.5" customHeight="1">
      <c r="A42" s="64" t="s">
        <v>81</v>
      </c>
      <c r="B42" s="67">
        <v>1</v>
      </c>
      <c r="C42" s="66">
        <v>1</v>
      </c>
      <c r="D42" s="67">
        <v>3</v>
      </c>
      <c r="E42" s="65" t="s">
        <v>51</v>
      </c>
      <c r="F42" s="65">
        <v>3</v>
      </c>
      <c r="G42" s="91">
        <v>100</v>
      </c>
      <c r="H42" s="69">
        <v>3</v>
      </c>
      <c r="I42" s="65" t="s">
        <v>45</v>
      </c>
      <c r="J42" s="65" t="s">
        <v>45</v>
      </c>
      <c r="K42" s="65" t="s">
        <v>45</v>
      </c>
      <c r="L42" s="65" t="s">
        <v>45</v>
      </c>
      <c r="M42" s="65"/>
      <c r="N42" s="66" t="s">
        <v>45</v>
      </c>
      <c r="O42" s="70" t="s">
        <v>45</v>
      </c>
      <c r="P42" s="71" t="s">
        <v>45</v>
      </c>
      <c r="Q42" s="65" t="s">
        <v>45</v>
      </c>
      <c r="R42" s="65" t="s">
        <v>45</v>
      </c>
      <c r="S42" s="65" t="s">
        <v>45</v>
      </c>
      <c r="T42" s="65" t="s">
        <v>45</v>
      </c>
      <c r="U42" s="65" t="s">
        <v>45</v>
      </c>
      <c r="V42" s="65" t="s">
        <v>45</v>
      </c>
      <c r="W42" s="65" t="s">
        <v>45</v>
      </c>
      <c r="X42" s="65" t="s">
        <v>45</v>
      </c>
      <c r="Y42" s="65" t="s">
        <v>45</v>
      </c>
      <c r="Z42" s="65" t="s">
        <v>45</v>
      </c>
      <c r="AA42" s="65" t="s">
        <v>45</v>
      </c>
      <c r="AB42" s="65" t="s">
        <v>45</v>
      </c>
      <c r="AC42" s="65" t="s">
        <v>45</v>
      </c>
      <c r="AD42" s="72" t="s">
        <v>45</v>
      </c>
      <c r="AE42" s="73" t="s">
        <v>45</v>
      </c>
      <c r="AF42" s="74" t="s">
        <v>45</v>
      </c>
    </row>
    <row r="43" spans="1:32" s="20" customFormat="1" ht="13.5" customHeight="1">
      <c r="A43" s="64" t="s">
        <v>82</v>
      </c>
      <c r="B43" s="67">
        <v>2</v>
      </c>
      <c r="C43" s="66" t="s">
        <v>45</v>
      </c>
      <c r="D43" s="67">
        <v>19</v>
      </c>
      <c r="E43" s="65">
        <v>2</v>
      </c>
      <c r="F43" s="65">
        <v>13</v>
      </c>
      <c r="G43" s="98">
        <v>68.421052631578945</v>
      </c>
      <c r="H43" s="69">
        <v>11</v>
      </c>
      <c r="I43" s="65" t="s">
        <v>45</v>
      </c>
      <c r="J43" s="65" t="s">
        <v>45</v>
      </c>
      <c r="K43" s="65">
        <v>1</v>
      </c>
      <c r="L43" s="65">
        <v>1</v>
      </c>
      <c r="M43" s="65"/>
      <c r="N43" s="66" t="s">
        <v>45</v>
      </c>
      <c r="O43" s="70" t="s">
        <v>45</v>
      </c>
      <c r="P43" s="67">
        <v>3</v>
      </c>
      <c r="Q43" s="65" t="s">
        <v>45</v>
      </c>
      <c r="R43" s="65">
        <v>2</v>
      </c>
      <c r="S43" s="65" t="s">
        <v>45</v>
      </c>
      <c r="T43" s="65" t="s">
        <v>45</v>
      </c>
      <c r="U43" s="65" t="s">
        <v>45</v>
      </c>
      <c r="V43" s="65">
        <v>1</v>
      </c>
      <c r="W43" s="65" t="s">
        <v>45</v>
      </c>
      <c r="X43" s="65" t="s">
        <v>45</v>
      </c>
      <c r="Y43" s="65" t="s">
        <v>45</v>
      </c>
      <c r="Z43" s="65" t="s">
        <v>45</v>
      </c>
      <c r="AA43" s="65" t="s">
        <v>45</v>
      </c>
      <c r="AB43" s="65" t="s">
        <v>45</v>
      </c>
      <c r="AC43" s="65" t="s">
        <v>45</v>
      </c>
      <c r="AD43" s="72" t="s">
        <v>45</v>
      </c>
      <c r="AE43" s="73" t="s">
        <v>45</v>
      </c>
      <c r="AF43" s="74">
        <v>1</v>
      </c>
    </row>
    <row r="44" spans="1:32" s="20" customFormat="1" ht="13.5" customHeight="1">
      <c r="A44" s="75" t="s">
        <v>83</v>
      </c>
      <c r="B44" s="76" t="s">
        <v>45</v>
      </c>
      <c r="C44" s="77">
        <v>2</v>
      </c>
      <c r="D44" s="76">
        <v>6</v>
      </c>
      <c r="E44" s="78" t="s">
        <v>51</v>
      </c>
      <c r="F44" s="78">
        <v>6</v>
      </c>
      <c r="G44" s="97">
        <v>100</v>
      </c>
      <c r="H44" s="80">
        <v>4</v>
      </c>
      <c r="I44" s="78" t="s">
        <v>45</v>
      </c>
      <c r="J44" s="78">
        <v>1</v>
      </c>
      <c r="K44" s="78">
        <v>1</v>
      </c>
      <c r="L44" s="78" t="s">
        <v>45</v>
      </c>
      <c r="M44" s="78"/>
      <c r="N44" s="77" t="s">
        <v>45</v>
      </c>
      <c r="O44" s="81" t="s">
        <v>45</v>
      </c>
      <c r="P44" s="76">
        <v>2</v>
      </c>
      <c r="Q44" s="78">
        <v>1</v>
      </c>
      <c r="R44" s="78">
        <v>1</v>
      </c>
      <c r="S44" s="78" t="s">
        <v>45</v>
      </c>
      <c r="T44" s="78" t="s">
        <v>45</v>
      </c>
      <c r="U44" s="78" t="s">
        <v>45</v>
      </c>
      <c r="V44" s="78" t="s">
        <v>45</v>
      </c>
      <c r="W44" s="78" t="s">
        <v>45</v>
      </c>
      <c r="X44" s="78" t="s">
        <v>45</v>
      </c>
      <c r="Y44" s="78" t="s">
        <v>45</v>
      </c>
      <c r="Z44" s="78" t="s">
        <v>45</v>
      </c>
      <c r="AA44" s="78" t="s">
        <v>45</v>
      </c>
      <c r="AB44" s="78" t="s">
        <v>45</v>
      </c>
      <c r="AC44" s="78" t="s">
        <v>45</v>
      </c>
      <c r="AD44" s="82" t="s">
        <v>45</v>
      </c>
      <c r="AE44" s="83" t="s">
        <v>45</v>
      </c>
      <c r="AF44" s="84" t="s">
        <v>45</v>
      </c>
    </row>
    <row r="45" spans="1:32" s="20" customFormat="1" ht="13.5" customHeight="1">
      <c r="A45" s="99" t="s">
        <v>84</v>
      </c>
      <c r="B45" s="48">
        <v>3</v>
      </c>
      <c r="C45" s="85">
        <v>28</v>
      </c>
      <c r="D45" s="48">
        <v>615</v>
      </c>
      <c r="E45" s="50">
        <v>199</v>
      </c>
      <c r="F45" s="50">
        <v>577</v>
      </c>
      <c r="G45" s="86">
        <v>93.82113821138212</v>
      </c>
      <c r="H45" s="87">
        <v>419</v>
      </c>
      <c r="I45" s="50">
        <v>74</v>
      </c>
      <c r="J45" s="50">
        <v>30</v>
      </c>
      <c r="K45" s="50">
        <v>38</v>
      </c>
      <c r="L45" s="50" t="s">
        <v>45</v>
      </c>
      <c r="M45" s="50"/>
      <c r="N45" s="85">
        <v>2</v>
      </c>
      <c r="O45" s="49">
        <v>14</v>
      </c>
      <c r="P45" s="48">
        <v>99</v>
      </c>
      <c r="Q45" s="50">
        <v>22</v>
      </c>
      <c r="R45" s="50">
        <v>28</v>
      </c>
      <c r="S45" s="50">
        <v>3</v>
      </c>
      <c r="T45" s="50">
        <v>2</v>
      </c>
      <c r="U45" s="50" t="s">
        <v>45</v>
      </c>
      <c r="V45" s="50">
        <v>1</v>
      </c>
      <c r="W45" s="50">
        <v>24</v>
      </c>
      <c r="X45" s="50">
        <v>3</v>
      </c>
      <c r="Y45" s="50">
        <v>4</v>
      </c>
      <c r="Z45" s="50" t="s">
        <v>45</v>
      </c>
      <c r="AA45" s="50">
        <v>2</v>
      </c>
      <c r="AB45" s="50">
        <v>3</v>
      </c>
      <c r="AC45" s="50">
        <v>7</v>
      </c>
      <c r="AD45" s="52" t="s">
        <v>45</v>
      </c>
      <c r="AE45" s="53">
        <v>90</v>
      </c>
      <c r="AF45" s="49">
        <v>3</v>
      </c>
    </row>
    <row r="46" spans="1:32" s="20" customFormat="1" ht="13.5" customHeight="1">
      <c r="A46" s="88" t="s">
        <v>85</v>
      </c>
      <c r="B46" s="71" t="s">
        <v>45</v>
      </c>
      <c r="C46" s="89">
        <v>28</v>
      </c>
      <c r="D46" s="71">
        <v>601</v>
      </c>
      <c r="E46" s="90">
        <v>197</v>
      </c>
      <c r="F46" s="90">
        <v>566</v>
      </c>
      <c r="G46" s="91">
        <v>94.176372712146431</v>
      </c>
      <c r="H46" s="92">
        <v>412</v>
      </c>
      <c r="I46" s="90">
        <v>72</v>
      </c>
      <c r="J46" s="90">
        <v>30</v>
      </c>
      <c r="K46" s="90">
        <v>36</v>
      </c>
      <c r="L46" s="90" t="s">
        <v>45</v>
      </c>
      <c r="M46" s="90"/>
      <c r="N46" s="89">
        <v>2</v>
      </c>
      <c r="O46" s="93">
        <v>14</v>
      </c>
      <c r="P46" s="71">
        <v>96</v>
      </c>
      <c r="Q46" s="90">
        <v>22</v>
      </c>
      <c r="R46" s="90">
        <v>28</v>
      </c>
      <c r="S46" s="90">
        <v>3</v>
      </c>
      <c r="T46" s="90">
        <v>2</v>
      </c>
      <c r="U46" s="90" t="s">
        <v>45</v>
      </c>
      <c r="V46" s="90">
        <v>1</v>
      </c>
      <c r="W46" s="90">
        <v>23</v>
      </c>
      <c r="X46" s="90">
        <v>3</v>
      </c>
      <c r="Y46" s="90">
        <v>3</v>
      </c>
      <c r="Z46" s="90" t="s">
        <v>45</v>
      </c>
      <c r="AA46" s="90">
        <v>2</v>
      </c>
      <c r="AB46" s="90">
        <v>3</v>
      </c>
      <c r="AC46" s="90">
        <v>6</v>
      </c>
      <c r="AD46" s="94" t="s">
        <v>45</v>
      </c>
      <c r="AE46" s="95">
        <v>88</v>
      </c>
      <c r="AF46" s="96">
        <v>3</v>
      </c>
    </row>
    <row r="47" spans="1:32" s="20" customFormat="1" ht="13.5" customHeight="1">
      <c r="A47" s="75" t="s">
        <v>86</v>
      </c>
      <c r="B47" s="76">
        <v>3</v>
      </c>
      <c r="C47" s="77" t="s">
        <v>45</v>
      </c>
      <c r="D47" s="76">
        <v>14</v>
      </c>
      <c r="E47" s="78">
        <v>2</v>
      </c>
      <c r="F47" s="78">
        <v>11</v>
      </c>
      <c r="G47" s="97">
        <v>78.571428571428569</v>
      </c>
      <c r="H47" s="80">
        <v>7</v>
      </c>
      <c r="I47" s="78">
        <v>2</v>
      </c>
      <c r="J47" s="78" t="s">
        <v>45</v>
      </c>
      <c r="K47" s="78">
        <v>2</v>
      </c>
      <c r="L47" s="78" t="s">
        <v>45</v>
      </c>
      <c r="M47" s="78"/>
      <c r="N47" s="77" t="s">
        <v>45</v>
      </c>
      <c r="O47" s="81" t="s">
        <v>45</v>
      </c>
      <c r="P47" s="76">
        <v>3</v>
      </c>
      <c r="Q47" s="78" t="s">
        <v>45</v>
      </c>
      <c r="R47" s="78" t="s">
        <v>45</v>
      </c>
      <c r="S47" s="78" t="s">
        <v>45</v>
      </c>
      <c r="T47" s="78" t="s">
        <v>45</v>
      </c>
      <c r="U47" s="78" t="s">
        <v>45</v>
      </c>
      <c r="V47" s="78" t="s">
        <v>45</v>
      </c>
      <c r="W47" s="78">
        <v>1</v>
      </c>
      <c r="X47" s="78" t="s">
        <v>45</v>
      </c>
      <c r="Y47" s="78">
        <v>1</v>
      </c>
      <c r="Z47" s="78" t="s">
        <v>45</v>
      </c>
      <c r="AA47" s="78" t="s">
        <v>45</v>
      </c>
      <c r="AB47" s="78" t="s">
        <v>45</v>
      </c>
      <c r="AC47" s="78">
        <v>1</v>
      </c>
      <c r="AD47" s="82" t="s">
        <v>45</v>
      </c>
      <c r="AE47" s="83">
        <v>2</v>
      </c>
      <c r="AF47" s="84" t="s">
        <v>45</v>
      </c>
    </row>
    <row r="48" spans="1:32" s="20" customFormat="1" ht="13.5" customHeight="1">
      <c r="A48" s="47" t="s">
        <v>87</v>
      </c>
      <c r="B48" s="48">
        <v>21</v>
      </c>
      <c r="C48" s="85">
        <v>13</v>
      </c>
      <c r="D48" s="48">
        <v>614</v>
      </c>
      <c r="E48" s="50">
        <v>95</v>
      </c>
      <c r="F48" s="50">
        <v>579</v>
      </c>
      <c r="G48" s="86">
        <v>94.299674267100968</v>
      </c>
      <c r="H48" s="87">
        <v>261</v>
      </c>
      <c r="I48" s="50">
        <v>151</v>
      </c>
      <c r="J48" s="50">
        <v>58</v>
      </c>
      <c r="K48" s="50">
        <v>69</v>
      </c>
      <c r="L48" s="50">
        <v>4</v>
      </c>
      <c r="M48" s="50"/>
      <c r="N48" s="85">
        <v>10</v>
      </c>
      <c r="O48" s="49">
        <v>26</v>
      </c>
      <c r="P48" s="48">
        <v>91</v>
      </c>
      <c r="Q48" s="50">
        <v>18</v>
      </c>
      <c r="R48" s="50">
        <v>39</v>
      </c>
      <c r="S48" s="50">
        <v>2</v>
      </c>
      <c r="T48" s="50">
        <v>1</v>
      </c>
      <c r="U48" s="50">
        <v>3</v>
      </c>
      <c r="V48" s="50">
        <v>3</v>
      </c>
      <c r="W48" s="50">
        <v>8</v>
      </c>
      <c r="X48" s="50">
        <v>6</v>
      </c>
      <c r="Y48" s="50">
        <v>4</v>
      </c>
      <c r="Z48" s="50">
        <v>1</v>
      </c>
      <c r="AA48" s="50">
        <v>2</v>
      </c>
      <c r="AB48" s="50">
        <v>3</v>
      </c>
      <c r="AC48" s="50">
        <v>1</v>
      </c>
      <c r="AD48" s="52" t="s">
        <v>45</v>
      </c>
      <c r="AE48" s="53">
        <v>142</v>
      </c>
      <c r="AF48" s="49">
        <v>14</v>
      </c>
    </row>
    <row r="49" spans="1:32" s="20" customFormat="1" ht="13.5" customHeight="1">
      <c r="A49" s="88" t="s">
        <v>88</v>
      </c>
      <c r="B49" s="71">
        <v>16</v>
      </c>
      <c r="C49" s="89" t="s">
        <v>45</v>
      </c>
      <c r="D49" s="71">
        <v>537</v>
      </c>
      <c r="E49" s="90">
        <v>94</v>
      </c>
      <c r="F49" s="90">
        <v>510</v>
      </c>
      <c r="G49" s="91">
        <v>94.97206703910615</v>
      </c>
      <c r="H49" s="92">
        <v>220</v>
      </c>
      <c r="I49" s="90">
        <v>147</v>
      </c>
      <c r="J49" s="90">
        <v>48</v>
      </c>
      <c r="K49" s="90">
        <v>61</v>
      </c>
      <c r="L49" s="90">
        <v>3</v>
      </c>
      <c r="M49" s="90"/>
      <c r="N49" s="89">
        <v>8</v>
      </c>
      <c r="O49" s="93">
        <v>23</v>
      </c>
      <c r="P49" s="71">
        <v>83</v>
      </c>
      <c r="Q49" s="90">
        <v>17</v>
      </c>
      <c r="R49" s="90">
        <v>33</v>
      </c>
      <c r="S49" s="90">
        <v>2</v>
      </c>
      <c r="T49" s="90">
        <v>1</v>
      </c>
      <c r="U49" s="90">
        <v>2</v>
      </c>
      <c r="V49" s="90">
        <v>3</v>
      </c>
      <c r="W49" s="90">
        <v>8</v>
      </c>
      <c r="X49" s="90">
        <v>6</v>
      </c>
      <c r="Y49" s="90">
        <v>4</v>
      </c>
      <c r="Z49" s="90">
        <v>1</v>
      </c>
      <c r="AA49" s="90">
        <v>2</v>
      </c>
      <c r="AB49" s="90">
        <v>3</v>
      </c>
      <c r="AC49" s="90">
        <v>1</v>
      </c>
      <c r="AD49" s="94" t="s">
        <v>45</v>
      </c>
      <c r="AE49" s="95">
        <v>121</v>
      </c>
      <c r="AF49" s="96">
        <v>10</v>
      </c>
    </row>
    <row r="50" spans="1:32" s="20" customFormat="1" ht="13.5" customHeight="1">
      <c r="A50" s="64" t="s">
        <v>89</v>
      </c>
      <c r="B50" s="67">
        <v>5</v>
      </c>
      <c r="C50" s="66">
        <v>10</v>
      </c>
      <c r="D50" s="67">
        <v>59</v>
      </c>
      <c r="E50" s="65">
        <v>1</v>
      </c>
      <c r="F50" s="65">
        <v>56</v>
      </c>
      <c r="G50" s="91">
        <v>94.915254237288138</v>
      </c>
      <c r="H50" s="69">
        <v>33</v>
      </c>
      <c r="I50" s="65" t="s">
        <v>45</v>
      </c>
      <c r="J50" s="65">
        <v>10</v>
      </c>
      <c r="K50" s="65">
        <v>7</v>
      </c>
      <c r="L50" s="65">
        <v>1</v>
      </c>
      <c r="M50" s="65"/>
      <c r="N50" s="66">
        <v>2</v>
      </c>
      <c r="O50" s="70">
        <v>3</v>
      </c>
      <c r="P50" s="67">
        <v>7</v>
      </c>
      <c r="Q50" s="65">
        <v>1</v>
      </c>
      <c r="R50" s="65">
        <v>6</v>
      </c>
      <c r="S50" s="65" t="s">
        <v>45</v>
      </c>
      <c r="T50" s="65" t="s">
        <v>45</v>
      </c>
      <c r="U50" s="65" t="s">
        <v>45</v>
      </c>
      <c r="V50" s="65" t="s">
        <v>45</v>
      </c>
      <c r="W50" s="65" t="s">
        <v>45</v>
      </c>
      <c r="X50" s="65" t="s">
        <v>45</v>
      </c>
      <c r="Y50" s="65" t="s">
        <v>45</v>
      </c>
      <c r="Z50" s="65" t="s">
        <v>45</v>
      </c>
      <c r="AA50" s="65" t="s">
        <v>45</v>
      </c>
      <c r="AB50" s="65" t="s">
        <v>45</v>
      </c>
      <c r="AC50" s="65" t="s">
        <v>45</v>
      </c>
      <c r="AD50" s="72" t="s">
        <v>45</v>
      </c>
      <c r="AE50" s="73">
        <v>20</v>
      </c>
      <c r="AF50" s="74">
        <v>3</v>
      </c>
    </row>
    <row r="51" spans="1:32" s="20" customFormat="1" ht="13.5" customHeight="1">
      <c r="A51" s="100" t="s">
        <v>90</v>
      </c>
      <c r="B51" s="101" t="s">
        <v>45</v>
      </c>
      <c r="C51" s="102">
        <v>3</v>
      </c>
      <c r="D51" s="101">
        <v>18</v>
      </c>
      <c r="E51" s="103" t="s">
        <v>51</v>
      </c>
      <c r="F51" s="104">
        <v>13</v>
      </c>
      <c r="G51" s="105">
        <v>72.222222222222214</v>
      </c>
      <c r="H51" s="106">
        <v>8</v>
      </c>
      <c r="I51" s="104">
        <v>4</v>
      </c>
      <c r="J51" s="104" t="s">
        <v>45</v>
      </c>
      <c r="K51" s="104">
        <v>1</v>
      </c>
      <c r="L51" s="104" t="s">
        <v>45</v>
      </c>
      <c r="M51" s="104"/>
      <c r="N51" s="102" t="s">
        <v>45</v>
      </c>
      <c r="O51" s="107" t="s">
        <v>45</v>
      </c>
      <c r="P51" s="101">
        <v>1</v>
      </c>
      <c r="Q51" s="104" t="s">
        <v>45</v>
      </c>
      <c r="R51" s="104" t="s">
        <v>45</v>
      </c>
      <c r="S51" s="104" t="s">
        <v>45</v>
      </c>
      <c r="T51" s="104" t="s">
        <v>45</v>
      </c>
      <c r="U51" s="104">
        <v>1</v>
      </c>
      <c r="V51" s="104" t="s">
        <v>45</v>
      </c>
      <c r="W51" s="104" t="s">
        <v>45</v>
      </c>
      <c r="X51" s="104" t="s">
        <v>45</v>
      </c>
      <c r="Y51" s="104" t="s">
        <v>45</v>
      </c>
      <c r="Z51" s="104" t="s">
        <v>45</v>
      </c>
      <c r="AA51" s="104" t="s">
        <v>45</v>
      </c>
      <c r="AB51" s="104" t="s">
        <v>45</v>
      </c>
      <c r="AC51" s="104" t="s">
        <v>45</v>
      </c>
      <c r="AD51" s="108" t="s">
        <v>45</v>
      </c>
      <c r="AE51" s="109">
        <v>1</v>
      </c>
      <c r="AF51" s="110">
        <v>1</v>
      </c>
    </row>
    <row r="52" spans="1:32" s="20" customFormat="1" ht="15.95" customHeight="1">
      <c r="A52" s="111" t="s">
        <v>91</v>
      </c>
      <c r="B52" s="111"/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4"/>
      <c r="AD52" s="113"/>
      <c r="AE52" s="113"/>
      <c r="AF52" s="113"/>
    </row>
    <row r="53" spans="1:32" s="20" customFormat="1" ht="11.25">
      <c r="A53" s="111" t="s">
        <v>92</v>
      </c>
      <c r="B53" s="111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1:32" ht="11.25">
      <c r="A54" s="115"/>
    </row>
    <row r="57" spans="1:32">
      <c r="E57" s="117"/>
      <c r="F57" s="117"/>
      <c r="G57" s="5"/>
    </row>
    <row r="58" spans="1:32">
      <c r="E58" s="117"/>
      <c r="F58" s="117"/>
      <c r="G58" s="5"/>
    </row>
    <row r="59" spans="1:32">
      <c r="E59" s="117"/>
      <c r="F59" s="117"/>
      <c r="G59" s="5"/>
    </row>
  </sheetData>
  <mergeCells count="3">
    <mergeCell ref="B3:C3"/>
    <mergeCell ref="H3:O3"/>
    <mergeCell ref="AE3:AF3"/>
  </mergeCells>
  <phoneticPr fontId="1"/>
  <pageMargins left="0.6692913385826772" right="0.6692913385826772" top="0.98425196850393704" bottom="0.59055118110236227" header="0" footer="0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L59"/>
  <sheetViews>
    <sheetView zoomScaleNormal="100" workbookViewId="0"/>
  </sheetViews>
  <sheetFormatPr defaultRowHeight="11.25"/>
  <cols>
    <col min="1" max="1" width="1.25" style="723" customWidth="1"/>
    <col min="2" max="2" width="11.625" style="723" customWidth="1"/>
    <col min="3" max="3" width="8.25" style="723" customWidth="1"/>
    <col min="4" max="12" width="7.25" style="723" customWidth="1"/>
    <col min="13" max="16384" width="9" style="723"/>
  </cols>
  <sheetData>
    <row r="2" spans="2:12" ht="17.25">
      <c r="C2" s="724" t="s">
        <v>468</v>
      </c>
      <c r="L2" s="790" t="s">
        <v>469</v>
      </c>
    </row>
    <row r="3" spans="2:12">
      <c r="B3" s="791"/>
      <c r="C3" s="792"/>
      <c r="D3" s="729" t="s">
        <v>470</v>
      </c>
      <c r="E3" s="729"/>
      <c r="F3" s="729"/>
      <c r="G3" s="729"/>
      <c r="H3" s="729"/>
      <c r="I3" s="729"/>
      <c r="J3" s="729"/>
      <c r="K3" s="729"/>
      <c r="L3" s="730"/>
    </row>
    <row r="4" spans="2:12" ht="17.25" customHeight="1">
      <c r="B4" s="731" t="s">
        <v>448</v>
      </c>
      <c r="C4" s="736" t="s">
        <v>449</v>
      </c>
      <c r="D4" s="733" t="s">
        <v>471</v>
      </c>
      <c r="E4" s="734" t="s">
        <v>454</v>
      </c>
      <c r="F4" s="734" t="s">
        <v>450</v>
      </c>
      <c r="G4" s="734" t="s">
        <v>472</v>
      </c>
      <c r="H4" s="734" t="s">
        <v>455</v>
      </c>
      <c r="I4" s="734" t="s">
        <v>473</v>
      </c>
      <c r="J4" s="734" t="s">
        <v>474</v>
      </c>
      <c r="K4" s="793" t="s">
        <v>475</v>
      </c>
      <c r="L4" s="736" t="s">
        <v>457</v>
      </c>
    </row>
    <row r="5" spans="2:12" ht="15.75" customHeight="1">
      <c r="B5" s="771" t="s">
        <v>403</v>
      </c>
      <c r="C5" s="794">
        <v>8318</v>
      </c>
      <c r="D5" s="795">
        <v>879</v>
      </c>
      <c r="E5" s="796">
        <v>571</v>
      </c>
      <c r="F5" s="796">
        <v>627</v>
      </c>
      <c r="G5" s="796">
        <v>262</v>
      </c>
      <c r="H5" s="796">
        <v>385</v>
      </c>
      <c r="I5" s="796">
        <v>304</v>
      </c>
      <c r="J5" s="796">
        <v>1866</v>
      </c>
      <c r="K5" s="797">
        <v>4294</v>
      </c>
      <c r="L5" s="748">
        <v>9188</v>
      </c>
    </row>
    <row r="6" spans="2:12" ht="15.75" customHeight="1">
      <c r="B6" s="798" t="s">
        <v>404</v>
      </c>
      <c r="C6" s="770">
        <v>100</v>
      </c>
      <c r="D6" s="799">
        <v>10.567444097138736</v>
      </c>
      <c r="E6" s="800">
        <v>6.864630920894446</v>
      </c>
      <c r="F6" s="800">
        <v>7.5378696802115899</v>
      </c>
      <c r="G6" s="800">
        <v>3.1497956239480644</v>
      </c>
      <c r="H6" s="800">
        <v>4.6285164703053621</v>
      </c>
      <c r="I6" s="800">
        <v>3.6547246934359219</v>
      </c>
      <c r="J6" s="800">
        <v>22.433277230103389</v>
      </c>
      <c r="K6" s="801">
        <v>51.6229862947824</v>
      </c>
      <c r="L6" s="770" t="s">
        <v>51</v>
      </c>
    </row>
    <row r="7" spans="2:12" ht="15.75" customHeight="1">
      <c r="B7" s="771" t="s">
        <v>458</v>
      </c>
      <c r="C7" s="794">
        <v>765</v>
      </c>
      <c r="D7" s="795">
        <v>32</v>
      </c>
      <c r="E7" s="796">
        <v>44</v>
      </c>
      <c r="F7" s="796">
        <v>38</v>
      </c>
      <c r="G7" s="796">
        <v>17</v>
      </c>
      <c r="H7" s="796">
        <v>19</v>
      </c>
      <c r="I7" s="796">
        <v>13</v>
      </c>
      <c r="J7" s="796">
        <v>61</v>
      </c>
      <c r="K7" s="797">
        <v>569</v>
      </c>
      <c r="L7" s="748">
        <v>793</v>
      </c>
    </row>
    <row r="8" spans="2:12" ht="15.75" customHeight="1">
      <c r="B8" s="798" t="s">
        <v>404</v>
      </c>
      <c r="C8" s="770">
        <v>100</v>
      </c>
      <c r="D8" s="799">
        <v>4.1830065359477118</v>
      </c>
      <c r="E8" s="800">
        <v>5.7516339869281046</v>
      </c>
      <c r="F8" s="800">
        <v>4.9673202614379086</v>
      </c>
      <c r="G8" s="800">
        <v>2.2222222222222223</v>
      </c>
      <c r="H8" s="800">
        <v>2.4836601307189543</v>
      </c>
      <c r="I8" s="800">
        <v>1.6993464052287581</v>
      </c>
      <c r="J8" s="800">
        <v>7.973856209150326</v>
      </c>
      <c r="K8" s="801">
        <v>74.379084967320267</v>
      </c>
      <c r="L8" s="770" t="s">
        <v>51</v>
      </c>
    </row>
    <row r="9" spans="2:12">
      <c r="B9" s="771" t="s">
        <v>459</v>
      </c>
      <c r="C9" s="794">
        <v>20</v>
      </c>
      <c r="D9" s="780" t="s">
        <v>45</v>
      </c>
      <c r="E9" s="774" t="s">
        <v>45</v>
      </c>
      <c r="F9" s="774">
        <v>1</v>
      </c>
      <c r="G9" s="774" t="s">
        <v>45</v>
      </c>
      <c r="H9" s="774">
        <v>1</v>
      </c>
      <c r="I9" s="774" t="s">
        <v>45</v>
      </c>
      <c r="J9" s="774" t="s">
        <v>45</v>
      </c>
      <c r="K9" s="802">
        <v>18</v>
      </c>
      <c r="L9" s="741">
        <v>20</v>
      </c>
    </row>
    <row r="10" spans="2:12">
      <c r="B10" s="771" t="s">
        <v>46</v>
      </c>
      <c r="C10" s="794">
        <v>15</v>
      </c>
      <c r="D10" s="780" t="s">
        <v>45</v>
      </c>
      <c r="E10" s="774" t="s">
        <v>45</v>
      </c>
      <c r="F10" s="774" t="s">
        <v>45</v>
      </c>
      <c r="G10" s="774">
        <v>1</v>
      </c>
      <c r="H10" s="774" t="s">
        <v>45</v>
      </c>
      <c r="I10" s="774" t="s">
        <v>45</v>
      </c>
      <c r="J10" s="774">
        <v>2</v>
      </c>
      <c r="K10" s="802">
        <v>13</v>
      </c>
      <c r="L10" s="741">
        <v>16</v>
      </c>
    </row>
    <row r="11" spans="2:12">
      <c r="B11" s="771" t="s">
        <v>47</v>
      </c>
      <c r="C11" s="794">
        <v>10</v>
      </c>
      <c r="D11" s="780">
        <v>1</v>
      </c>
      <c r="E11" s="774">
        <v>1</v>
      </c>
      <c r="F11" s="774">
        <v>1</v>
      </c>
      <c r="G11" s="774" t="s">
        <v>45</v>
      </c>
      <c r="H11" s="774" t="s">
        <v>45</v>
      </c>
      <c r="I11" s="774" t="s">
        <v>45</v>
      </c>
      <c r="J11" s="774">
        <v>3</v>
      </c>
      <c r="K11" s="802">
        <v>4</v>
      </c>
      <c r="L11" s="741">
        <v>10</v>
      </c>
    </row>
    <row r="12" spans="2:12">
      <c r="B12" s="771" t="s">
        <v>48</v>
      </c>
      <c r="C12" s="794">
        <v>34</v>
      </c>
      <c r="D12" s="780">
        <v>8</v>
      </c>
      <c r="E12" s="774">
        <v>9</v>
      </c>
      <c r="F12" s="774">
        <v>5</v>
      </c>
      <c r="G12" s="774">
        <v>1</v>
      </c>
      <c r="H12" s="774">
        <v>5</v>
      </c>
      <c r="I12" s="774">
        <v>4</v>
      </c>
      <c r="J12" s="774">
        <v>5</v>
      </c>
      <c r="K12" s="802">
        <v>3</v>
      </c>
      <c r="L12" s="741">
        <v>40</v>
      </c>
    </row>
    <row r="13" spans="2:12">
      <c r="B13" s="771" t="s">
        <v>49</v>
      </c>
      <c r="C13" s="794">
        <v>119</v>
      </c>
      <c r="D13" s="780">
        <v>4</v>
      </c>
      <c r="E13" s="774">
        <v>9</v>
      </c>
      <c r="F13" s="774">
        <v>8</v>
      </c>
      <c r="G13" s="774">
        <v>8</v>
      </c>
      <c r="H13" s="774">
        <v>6</v>
      </c>
      <c r="I13" s="774">
        <v>2</v>
      </c>
      <c r="J13" s="774">
        <v>17</v>
      </c>
      <c r="K13" s="802">
        <v>78</v>
      </c>
      <c r="L13" s="741">
        <v>132</v>
      </c>
    </row>
    <row r="14" spans="2:12">
      <c r="B14" s="771" t="s">
        <v>50</v>
      </c>
      <c r="C14" s="794">
        <v>555</v>
      </c>
      <c r="D14" s="780">
        <v>18</v>
      </c>
      <c r="E14" s="774">
        <v>25</v>
      </c>
      <c r="F14" s="774">
        <v>22</v>
      </c>
      <c r="G14" s="774">
        <v>6</v>
      </c>
      <c r="H14" s="774">
        <v>7</v>
      </c>
      <c r="I14" s="774">
        <v>6</v>
      </c>
      <c r="J14" s="774">
        <v>32</v>
      </c>
      <c r="K14" s="802">
        <v>447</v>
      </c>
      <c r="L14" s="741">
        <v>563</v>
      </c>
    </row>
    <row r="15" spans="2:12">
      <c r="B15" s="771" t="s">
        <v>52</v>
      </c>
      <c r="C15" s="794">
        <v>10</v>
      </c>
      <c r="D15" s="780">
        <v>1</v>
      </c>
      <c r="E15" s="774" t="s">
        <v>45</v>
      </c>
      <c r="F15" s="774">
        <v>1</v>
      </c>
      <c r="G15" s="774" t="s">
        <v>45</v>
      </c>
      <c r="H15" s="774" t="s">
        <v>45</v>
      </c>
      <c r="I15" s="774">
        <v>1</v>
      </c>
      <c r="J15" s="774">
        <v>1</v>
      </c>
      <c r="K15" s="802">
        <v>6</v>
      </c>
      <c r="L15" s="741">
        <v>10</v>
      </c>
    </row>
    <row r="16" spans="2:12">
      <c r="B16" s="771" t="s">
        <v>53</v>
      </c>
      <c r="C16" s="775">
        <v>2</v>
      </c>
      <c r="D16" s="780" t="s">
        <v>45</v>
      </c>
      <c r="E16" s="774" t="s">
        <v>45</v>
      </c>
      <c r="F16" s="774" t="s">
        <v>45</v>
      </c>
      <c r="G16" s="774">
        <v>1</v>
      </c>
      <c r="H16" s="774" t="s">
        <v>45</v>
      </c>
      <c r="I16" s="774" t="s">
        <v>45</v>
      </c>
      <c r="J16" s="774">
        <v>1</v>
      </c>
      <c r="K16" s="802" t="s">
        <v>45</v>
      </c>
      <c r="L16" s="741">
        <v>2</v>
      </c>
    </row>
    <row r="17" spans="2:12">
      <c r="B17" s="779" t="s">
        <v>54</v>
      </c>
      <c r="C17" s="761" t="s">
        <v>45</v>
      </c>
      <c r="D17" s="782" t="s">
        <v>45</v>
      </c>
      <c r="E17" s="760" t="s">
        <v>45</v>
      </c>
      <c r="F17" s="760" t="s">
        <v>45</v>
      </c>
      <c r="G17" s="760" t="s">
        <v>45</v>
      </c>
      <c r="H17" s="760" t="s">
        <v>45</v>
      </c>
      <c r="I17" s="760" t="s">
        <v>45</v>
      </c>
      <c r="J17" s="760" t="s">
        <v>45</v>
      </c>
      <c r="K17" s="803" t="s">
        <v>45</v>
      </c>
      <c r="L17" s="741">
        <v>0</v>
      </c>
    </row>
    <row r="18" spans="2:12" ht="15.75" customHeight="1">
      <c r="B18" s="737" t="s">
        <v>460</v>
      </c>
      <c r="C18" s="804">
        <v>2036</v>
      </c>
      <c r="D18" s="764">
        <v>206</v>
      </c>
      <c r="E18" s="765">
        <v>190</v>
      </c>
      <c r="F18" s="765">
        <v>170</v>
      </c>
      <c r="G18" s="765">
        <v>76</v>
      </c>
      <c r="H18" s="765">
        <v>89</v>
      </c>
      <c r="I18" s="765">
        <v>50</v>
      </c>
      <c r="J18" s="765">
        <v>438</v>
      </c>
      <c r="K18" s="805">
        <v>1016</v>
      </c>
      <c r="L18" s="766">
        <v>2235</v>
      </c>
    </row>
    <row r="19" spans="2:12" ht="15.75" customHeight="1">
      <c r="B19" s="798" t="s">
        <v>404</v>
      </c>
      <c r="C19" s="770">
        <v>100</v>
      </c>
      <c r="D19" s="768">
        <v>10.117878192534381</v>
      </c>
      <c r="E19" s="769">
        <v>9.332023575638507</v>
      </c>
      <c r="F19" s="769">
        <v>8.3497053045186629</v>
      </c>
      <c r="G19" s="769">
        <v>3.7328094302554029</v>
      </c>
      <c r="H19" s="769">
        <v>4.3713163064833003</v>
      </c>
      <c r="I19" s="769">
        <v>2.4557956777996068</v>
      </c>
      <c r="J19" s="769">
        <v>21.512770137524559</v>
      </c>
      <c r="K19" s="806">
        <v>49.901768172888019</v>
      </c>
      <c r="L19" s="770" t="s">
        <v>51</v>
      </c>
    </row>
    <row r="20" spans="2:12">
      <c r="B20" s="771" t="s">
        <v>56</v>
      </c>
      <c r="C20" s="775">
        <v>1</v>
      </c>
      <c r="D20" s="780" t="s">
        <v>45</v>
      </c>
      <c r="E20" s="774">
        <v>1</v>
      </c>
      <c r="F20" s="774" t="s">
        <v>45</v>
      </c>
      <c r="G20" s="774" t="s">
        <v>45</v>
      </c>
      <c r="H20" s="774" t="s">
        <v>45</v>
      </c>
      <c r="I20" s="774" t="s">
        <v>45</v>
      </c>
      <c r="J20" s="774" t="s">
        <v>45</v>
      </c>
      <c r="K20" s="802" t="s">
        <v>45</v>
      </c>
      <c r="L20" s="775">
        <v>1</v>
      </c>
    </row>
    <row r="21" spans="2:12">
      <c r="B21" s="771" t="s">
        <v>57</v>
      </c>
      <c r="C21" s="775" t="s">
        <v>45</v>
      </c>
      <c r="D21" s="780" t="s">
        <v>45</v>
      </c>
      <c r="E21" s="774" t="s">
        <v>45</v>
      </c>
      <c r="F21" s="774" t="s">
        <v>45</v>
      </c>
      <c r="G21" s="774" t="s">
        <v>45</v>
      </c>
      <c r="H21" s="774" t="s">
        <v>45</v>
      </c>
      <c r="I21" s="774" t="s">
        <v>45</v>
      </c>
      <c r="J21" s="774" t="s">
        <v>45</v>
      </c>
      <c r="K21" s="802" t="s">
        <v>45</v>
      </c>
      <c r="L21" s="775" t="s">
        <v>45</v>
      </c>
    </row>
    <row r="22" spans="2:12">
      <c r="B22" s="771" t="s">
        <v>58</v>
      </c>
      <c r="C22" s="794">
        <v>21</v>
      </c>
      <c r="D22" s="780">
        <v>6</v>
      </c>
      <c r="E22" s="774">
        <v>4</v>
      </c>
      <c r="F22" s="774">
        <v>4</v>
      </c>
      <c r="G22" s="774">
        <v>3</v>
      </c>
      <c r="H22" s="774">
        <v>1</v>
      </c>
      <c r="I22" s="774">
        <v>2</v>
      </c>
      <c r="J22" s="774">
        <v>2</v>
      </c>
      <c r="K22" s="802">
        <v>2</v>
      </c>
      <c r="L22" s="775">
        <v>24</v>
      </c>
    </row>
    <row r="23" spans="2:12">
      <c r="B23" s="771" t="s">
        <v>59</v>
      </c>
      <c r="C23" s="794">
        <v>377</v>
      </c>
      <c r="D23" s="780">
        <v>29</v>
      </c>
      <c r="E23" s="774">
        <v>42</v>
      </c>
      <c r="F23" s="774">
        <v>33</v>
      </c>
      <c r="G23" s="774">
        <v>13</v>
      </c>
      <c r="H23" s="774">
        <v>37</v>
      </c>
      <c r="I23" s="774">
        <v>6</v>
      </c>
      <c r="J23" s="774">
        <v>74</v>
      </c>
      <c r="K23" s="802">
        <v>187</v>
      </c>
      <c r="L23" s="775">
        <v>421</v>
      </c>
    </row>
    <row r="24" spans="2:12">
      <c r="B24" s="771" t="s">
        <v>60</v>
      </c>
      <c r="C24" s="794">
        <v>237</v>
      </c>
      <c r="D24" s="780">
        <v>22</v>
      </c>
      <c r="E24" s="774">
        <v>18</v>
      </c>
      <c r="F24" s="774">
        <v>17</v>
      </c>
      <c r="G24" s="774">
        <v>4</v>
      </c>
      <c r="H24" s="774">
        <v>1</v>
      </c>
      <c r="I24" s="774" t="s">
        <v>45</v>
      </c>
      <c r="J24" s="774">
        <v>16</v>
      </c>
      <c r="K24" s="802">
        <v>166</v>
      </c>
      <c r="L24" s="775">
        <v>244</v>
      </c>
    </row>
    <row r="25" spans="2:12">
      <c r="B25" s="771" t="s">
        <v>61</v>
      </c>
      <c r="C25" s="794">
        <v>22</v>
      </c>
      <c r="D25" s="780">
        <v>9</v>
      </c>
      <c r="E25" s="774">
        <v>2</v>
      </c>
      <c r="F25" s="774">
        <v>1</v>
      </c>
      <c r="G25" s="774">
        <v>2</v>
      </c>
      <c r="H25" s="774">
        <v>1</v>
      </c>
      <c r="I25" s="774">
        <v>1</v>
      </c>
      <c r="J25" s="774" t="s">
        <v>45</v>
      </c>
      <c r="K25" s="802">
        <v>10</v>
      </c>
      <c r="L25" s="775">
        <v>26</v>
      </c>
    </row>
    <row r="26" spans="2:12">
      <c r="B26" s="771" t="s">
        <v>62</v>
      </c>
      <c r="C26" s="794">
        <v>47</v>
      </c>
      <c r="D26" s="780">
        <v>4</v>
      </c>
      <c r="E26" s="774">
        <v>3</v>
      </c>
      <c r="F26" s="774">
        <v>28</v>
      </c>
      <c r="G26" s="774">
        <v>4</v>
      </c>
      <c r="H26" s="774">
        <v>2</v>
      </c>
      <c r="I26" s="774">
        <v>1</v>
      </c>
      <c r="J26" s="774">
        <v>4</v>
      </c>
      <c r="K26" s="802">
        <v>8</v>
      </c>
      <c r="L26" s="775">
        <v>54</v>
      </c>
    </row>
    <row r="27" spans="2:12">
      <c r="B27" s="771" t="s">
        <v>63</v>
      </c>
      <c r="C27" s="794">
        <v>276</v>
      </c>
      <c r="D27" s="780">
        <v>27</v>
      </c>
      <c r="E27" s="774">
        <v>56</v>
      </c>
      <c r="F27" s="774">
        <v>25</v>
      </c>
      <c r="G27" s="774">
        <v>8</v>
      </c>
      <c r="H27" s="774">
        <v>24</v>
      </c>
      <c r="I27" s="774">
        <v>9</v>
      </c>
      <c r="J27" s="774">
        <v>69</v>
      </c>
      <c r="K27" s="802">
        <v>117</v>
      </c>
      <c r="L27" s="775">
        <v>335</v>
      </c>
    </row>
    <row r="28" spans="2:12">
      <c r="B28" s="771" t="s">
        <v>64</v>
      </c>
      <c r="C28" s="794">
        <v>3</v>
      </c>
      <c r="D28" s="780">
        <v>3</v>
      </c>
      <c r="E28" s="774" t="s">
        <v>45</v>
      </c>
      <c r="F28" s="774" t="s">
        <v>45</v>
      </c>
      <c r="G28" s="774" t="s">
        <v>45</v>
      </c>
      <c r="H28" s="774" t="s">
        <v>45</v>
      </c>
      <c r="I28" s="774" t="s">
        <v>45</v>
      </c>
      <c r="J28" s="774" t="s">
        <v>45</v>
      </c>
      <c r="K28" s="802" t="s">
        <v>45</v>
      </c>
      <c r="L28" s="775">
        <v>3</v>
      </c>
    </row>
    <row r="29" spans="2:12">
      <c r="B29" s="771" t="s">
        <v>65</v>
      </c>
      <c r="C29" s="775" t="s">
        <v>45</v>
      </c>
      <c r="D29" s="780" t="s">
        <v>45</v>
      </c>
      <c r="E29" s="774" t="s">
        <v>45</v>
      </c>
      <c r="F29" s="774" t="s">
        <v>45</v>
      </c>
      <c r="G29" s="774" t="s">
        <v>45</v>
      </c>
      <c r="H29" s="774" t="s">
        <v>45</v>
      </c>
      <c r="I29" s="774" t="s">
        <v>45</v>
      </c>
      <c r="J29" s="774" t="s">
        <v>45</v>
      </c>
      <c r="K29" s="802" t="s">
        <v>45</v>
      </c>
      <c r="L29" s="775" t="s">
        <v>45</v>
      </c>
    </row>
    <row r="30" spans="2:12">
      <c r="B30" s="779" t="s">
        <v>66</v>
      </c>
      <c r="C30" s="807">
        <v>1052</v>
      </c>
      <c r="D30" s="782">
        <v>106</v>
      </c>
      <c r="E30" s="760">
        <v>64</v>
      </c>
      <c r="F30" s="760">
        <v>62</v>
      </c>
      <c r="G30" s="760">
        <v>42</v>
      </c>
      <c r="H30" s="760">
        <v>23</v>
      </c>
      <c r="I30" s="760">
        <v>31</v>
      </c>
      <c r="J30" s="760">
        <v>273</v>
      </c>
      <c r="K30" s="803">
        <v>526</v>
      </c>
      <c r="L30" s="761">
        <v>1127</v>
      </c>
    </row>
    <row r="31" spans="2:12" ht="15.75" customHeight="1">
      <c r="B31" s="737" t="s">
        <v>461</v>
      </c>
      <c r="C31" s="804">
        <v>2783</v>
      </c>
      <c r="D31" s="764">
        <v>341</v>
      </c>
      <c r="E31" s="765">
        <v>145</v>
      </c>
      <c r="F31" s="765">
        <v>217</v>
      </c>
      <c r="G31" s="765">
        <v>98</v>
      </c>
      <c r="H31" s="765">
        <v>135</v>
      </c>
      <c r="I31" s="765">
        <v>109</v>
      </c>
      <c r="J31" s="765">
        <v>963</v>
      </c>
      <c r="K31" s="805">
        <v>1233</v>
      </c>
      <c r="L31" s="766">
        <v>3241</v>
      </c>
    </row>
    <row r="32" spans="2:12" ht="15.75" customHeight="1">
      <c r="B32" s="798" t="s">
        <v>404</v>
      </c>
      <c r="C32" s="770">
        <v>100</v>
      </c>
      <c r="D32" s="768">
        <v>12.252964426877471</v>
      </c>
      <c r="E32" s="769">
        <v>5.2102048149478986</v>
      </c>
      <c r="F32" s="769">
        <v>7.797340998922027</v>
      </c>
      <c r="G32" s="769">
        <v>3.5213798059647861</v>
      </c>
      <c r="H32" s="769">
        <v>4.8508803449514915</v>
      </c>
      <c r="I32" s="769">
        <v>3.9166367229608334</v>
      </c>
      <c r="J32" s="769">
        <v>34.602946460653975</v>
      </c>
      <c r="K32" s="806">
        <v>44.304707150556958</v>
      </c>
      <c r="L32" s="770" t="s">
        <v>51</v>
      </c>
    </row>
    <row r="33" spans="2:12" ht="15.75" customHeight="1">
      <c r="B33" s="737" t="s">
        <v>462</v>
      </c>
      <c r="C33" s="804">
        <v>2153</v>
      </c>
      <c r="D33" s="764">
        <v>233</v>
      </c>
      <c r="E33" s="765">
        <v>167</v>
      </c>
      <c r="F33" s="765">
        <v>169</v>
      </c>
      <c r="G33" s="765">
        <v>63</v>
      </c>
      <c r="H33" s="765">
        <v>121</v>
      </c>
      <c r="I33" s="765">
        <v>116</v>
      </c>
      <c r="J33" s="765">
        <v>343</v>
      </c>
      <c r="K33" s="805">
        <v>1098</v>
      </c>
      <c r="L33" s="766">
        <v>2310</v>
      </c>
    </row>
    <row r="34" spans="2:12" ht="15.75" customHeight="1">
      <c r="B34" s="798" t="s">
        <v>404</v>
      </c>
      <c r="C34" s="770">
        <v>100</v>
      </c>
      <c r="D34" s="768">
        <v>10.822108685555039</v>
      </c>
      <c r="E34" s="769">
        <v>7.7566186716209931</v>
      </c>
      <c r="F34" s="769">
        <v>7.8495123084068741</v>
      </c>
      <c r="G34" s="769">
        <v>2.9261495587552253</v>
      </c>
      <c r="H34" s="769">
        <v>5.6200650255457498</v>
      </c>
      <c r="I34" s="769">
        <v>5.3878309335810499</v>
      </c>
      <c r="J34" s="769">
        <v>15.931258708778447</v>
      </c>
      <c r="K34" s="806">
        <v>50.998606595448216</v>
      </c>
      <c r="L34" s="770" t="s">
        <v>51</v>
      </c>
    </row>
    <row r="35" spans="2:12">
      <c r="B35" s="771" t="s">
        <v>69</v>
      </c>
      <c r="C35" s="794">
        <v>327</v>
      </c>
      <c r="D35" s="780">
        <v>28</v>
      </c>
      <c r="E35" s="774">
        <v>45</v>
      </c>
      <c r="F35" s="774">
        <v>22</v>
      </c>
      <c r="G35" s="774">
        <v>9</v>
      </c>
      <c r="H35" s="774">
        <v>4</v>
      </c>
      <c r="I35" s="774">
        <v>5</v>
      </c>
      <c r="J35" s="774">
        <v>55</v>
      </c>
      <c r="K35" s="802">
        <v>180</v>
      </c>
      <c r="L35" s="775">
        <v>348</v>
      </c>
    </row>
    <row r="36" spans="2:12">
      <c r="B36" s="771" t="s">
        <v>70</v>
      </c>
      <c r="C36" s="794">
        <v>998</v>
      </c>
      <c r="D36" s="780">
        <v>111</v>
      </c>
      <c r="E36" s="774">
        <v>67</v>
      </c>
      <c r="F36" s="774">
        <v>83</v>
      </c>
      <c r="G36" s="774">
        <v>29</v>
      </c>
      <c r="H36" s="774">
        <v>87</v>
      </c>
      <c r="I36" s="774">
        <v>82</v>
      </c>
      <c r="J36" s="774">
        <v>113</v>
      </c>
      <c r="K36" s="802">
        <v>515</v>
      </c>
      <c r="L36" s="775">
        <v>1087</v>
      </c>
    </row>
    <row r="37" spans="2:12">
      <c r="B37" s="771" t="s">
        <v>71</v>
      </c>
      <c r="C37" s="794">
        <v>236</v>
      </c>
      <c r="D37" s="780">
        <v>34</v>
      </c>
      <c r="E37" s="774">
        <v>23</v>
      </c>
      <c r="F37" s="774">
        <v>19</v>
      </c>
      <c r="G37" s="774">
        <v>6</v>
      </c>
      <c r="H37" s="774">
        <v>11</v>
      </c>
      <c r="I37" s="774">
        <v>7</v>
      </c>
      <c r="J37" s="774">
        <v>40</v>
      </c>
      <c r="K37" s="802">
        <v>119</v>
      </c>
      <c r="L37" s="775">
        <v>259</v>
      </c>
    </row>
    <row r="38" spans="2:12">
      <c r="B38" s="771" t="s">
        <v>72</v>
      </c>
      <c r="C38" s="775">
        <v>143</v>
      </c>
      <c r="D38" s="780">
        <v>22</v>
      </c>
      <c r="E38" s="774">
        <v>20</v>
      </c>
      <c r="F38" s="774">
        <v>4</v>
      </c>
      <c r="G38" s="774">
        <v>5</v>
      </c>
      <c r="H38" s="774">
        <v>8</v>
      </c>
      <c r="I38" s="774" t="s">
        <v>45</v>
      </c>
      <c r="J38" s="774">
        <v>4</v>
      </c>
      <c r="K38" s="802">
        <v>85</v>
      </c>
      <c r="L38" s="775">
        <v>148</v>
      </c>
    </row>
    <row r="39" spans="2:12">
      <c r="B39" s="771" t="s">
        <v>73</v>
      </c>
      <c r="C39" s="775" t="s">
        <v>45</v>
      </c>
      <c r="D39" s="780" t="s">
        <v>45</v>
      </c>
      <c r="E39" s="774" t="s">
        <v>45</v>
      </c>
      <c r="F39" s="774" t="s">
        <v>45</v>
      </c>
      <c r="G39" s="774" t="s">
        <v>45</v>
      </c>
      <c r="H39" s="774" t="s">
        <v>45</v>
      </c>
      <c r="I39" s="774" t="s">
        <v>45</v>
      </c>
      <c r="J39" s="774" t="s">
        <v>45</v>
      </c>
      <c r="K39" s="802" t="s">
        <v>45</v>
      </c>
      <c r="L39" s="775" t="s">
        <v>45</v>
      </c>
    </row>
    <row r="40" spans="2:12">
      <c r="B40" s="771" t="s">
        <v>74</v>
      </c>
      <c r="C40" s="794">
        <v>3</v>
      </c>
      <c r="D40" s="780" t="s">
        <v>45</v>
      </c>
      <c r="E40" s="774" t="s">
        <v>45</v>
      </c>
      <c r="F40" s="774">
        <v>3</v>
      </c>
      <c r="G40" s="774" t="s">
        <v>45</v>
      </c>
      <c r="H40" s="774" t="s">
        <v>45</v>
      </c>
      <c r="I40" s="774" t="s">
        <v>45</v>
      </c>
      <c r="J40" s="774" t="s">
        <v>45</v>
      </c>
      <c r="K40" s="802" t="s">
        <v>45</v>
      </c>
      <c r="L40" s="775">
        <v>3</v>
      </c>
    </row>
    <row r="41" spans="2:12">
      <c r="B41" s="771" t="s">
        <v>75</v>
      </c>
      <c r="C41" s="775">
        <v>1</v>
      </c>
      <c r="D41" s="780" t="s">
        <v>45</v>
      </c>
      <c r="E41" s="774" t="s">
        <v>45</v>
      </c>
      <c r="F41" s="774" t="s">
        <v>45</v>
      </c>
      <c r="G41" s="774">
        <v>1</v>
      </c>
      <c r="H41" s="774" t="s">
        <v>45</v>
      </c>
      <c r="I41" s="774" t="s">
        <v>45</v>
      </c>
      <c r="J41" s="774" t="s">
        <v>45</v>
      </c>
      <c r="K41" s="802" t="s">
        <v>45</v>
      </c>
      <c r="L41" s="775">
        <v>1</v>
      </c>
    </row>
    <row r="42" spans="2:12">
      <c r="B42" s="779" t="s">
        <v>76</v>
      </c>
      <c r="C42" s="807">
        <v>374</v>
      </c>
      <c r="D42" s="782">
        <v>34</v>
      </c>
      <c r="E42" s="760">
        <v>8</v>
      </c>
      <c r="F42" s="760">
        <v>32</v>
      </c>
      <c r="G42" s="760">
        <v>9</v>
      </c>
      <c r="H42" s="760">
        <v>11</v>
      </c>
      <c r="I42" s="760">
        <v>20</v>
      </c>
      <c r="J42" s="760">
        <v>115</v>
      </c>
      <c r="K42" s="803">
        <v>161</v>
      </c>
      <c r="L42" s="761">
        <v>390</v>
      </c>
    </row>
    <row r="43" spans="2:12">
      <c r="B43" s="771" t="s">
        <v>77</v>
      </c>
      <c r="C43" s="794">
        <v>52</v>
      </c>
      <c r="D43" s="780">
        <v>2</v>
      </c>
      <c r="E43" s="774">
        <v>1</v>
      </c>
      <c r="F43" s="774">
        <v>4</v>
      </c>
      <c r="G43" s="774">
        <v>4</v>
      </c>
      <c r="H43" s="774" t="s">
        <v>45</v>
      </c>
      <c r="I43" s="774">
        <v>2</v>
      </c>
      <c r="J43" s="774">
        <v>11</v>
      </c>
      <c r="K43" s="802">
        <v>30</v>
      </c>
      <c r="L43" s="775">
        <v>54</v>
      </c>
    </row>
    <row r="44" spans="2:12">
      <c r="B44" s="771" t="s">
        <v>78</v>
      </c>
      <c r="C44" s="794">
        <v>6</v>
      </c>
      <c r="D44" s="780">
        <v>1</v>
      </c>
      <c r="E44" s="774">
        <v>2</v>
      </c>
      <c r="F44" s="774">
        <v>1</v>
      </c>
      <c r="G44" s="774" t="s">
        <v>45</v>
      </c>
      <c r="H44" s="774" t="s">
        <v>45</v>
      </c>
      <c r="I44" s="774" t="s">
        <v>45</v>
      </c>
      <c r="J44" s="774" t="s">
        <v>45</v>
      </c>
      <c r="K44" s="802">
        <v>2</v>
      </c>
      <c r="L44" s="775">
        <v>6</v>
      </c>
    </row>
    <row r="45" spans="2:12">
      <c r="B45" s="771" t="s">
        <v>79</v>
      </c>
      <c r="C45" s="794">
        <v>2</v>
      </c>
      <c r="D45" s="780" t="s">
        <v>45</v>
      </c>
      <c r="E45" s="774" t="s">
        <v>45</v>
      </c>
      <c r="F45" s="774" t="s">
        <v>45</v>
      </c>
      <c r="G45" s="774" t="s">
        <v>45</v>
      </c>
      <c r="H45" s="774" t="s">
        <v>45</v>
      </c>
      <c r="I45" s="774" t="s">
        <v>45</v>
      </c>
      <c r="J45" s="774" t="s">
        <v>45</v>
      </c>
      <c r="K45" s="802">
        <v>2</v>
      </c>
      <c r="L45" s="775">
        <v>2</v>
      </c>
    </row>
    <row r="46" spans="2:12">
      <c r="B46" s="771" t="s">
        <v>80</v>
      </c>
      <c r="C46" s="775" t="s">
        <v>45</v>
      </c>
      <c r="D46" s="780" t="s">
        <v>45</v>
      </c>
      <c r="E46" s="774" t="s">
        <v>45</v>
      </c>
      <c r="F46" s="774" t="s">
        <v>45</v>
      </c>
      <c r="G46" s="774" t="s">
        <v>45</v>
      </c>
      <c r="H46" s="774" t="s">
        <v>45</v>
      </c>
      <c r="I46" s="774" t="s">
        <v>45</v>
      </c>
      <c r="J46" s="774" t="s">
        <v>45</v>
      </c>
      <c r="K46" s="802" t="s">
        <v>45</v>
      </c>
      <c r="L46" s="775">
        <v>0</v>
      </c>
    </row>
    <row r="47" spans="2:12">
      <c r="B47" s="771" t="s">
        <v>81</v>
      </c>
      <c r="C47" s="775">
        <v>2</v>
      </c>
      <c r="D47" s="780" t="s">
        <v>45</v>
      </c>
      <c r="E47" s="774">
        <v>1</v>
      </c>
      <c r="F47" s="774" t="s">
        <v>45</v>
      </c>
      <c r="G47" s="774" t="s">
        <v>45</v>
      </c>
      <c r="H47" s="774" t="s">
        <v>45</v>
      </c>
      <c r="I47" s="774" t="s">
        <v>45</v>
      </c>
      <c r="J47" s="774">
        <v>1</v>
      </c>
      <c r="K47" s="802" t="s">
        <v>45</v>
      </c>
      <c r="L47" s="775">
        <v>2</v>
      </c>
    </row>
    <row r="48" spans="2:12">
      <c r="B48" s="771" t="s">
        <v>82</v>
      </c>
      <c r="C48" s="794">
        <v>4</v>
      </c>
      <c r="D48" s="780" t="s">
        <v>45</v>
      </c>
      <c r="E48" s="774" t="s">
        <v>45</v>
      </c>
      <c r="F48" s="774" t="s">
        <v>45</v>
      </c>
      <c r="G48" s="774" t="s">
        <v>45</v>
      </c>
      <c r="H48" s="774" t="s">
        <v>45</v>
      </c>
      <c r="I48" s="774" t="s">
        <v>45</v>
      </c>
      <c r="J48" s="774">
        <v>3</v>
      </c>
      <c r="K48" s="802">
        <v>1</v>
      </c>
      <c r="L48" s="775">
        <v>4</v>
      </c>
    </row>
    <row r="49" spans="2:12">
      <c r="B49" s="779" t="s">
        <v>83</v>
      </c>
      <c r="C49" s="807">
        <v>5</v>
      </c>
      <c r="D49" s="782">
        <v>1</v>
      </c>
      <c r="E49" s="760" t="s">
        <v>45</v>
      </c>
      <c r="F49" s="760">
        <v>1</v>
      </c>
      <c r="G49" s="760" t="s">
        <v>45</v>
      </c>
      <c r="H49" s="760" t="s">
        <v>45</v>
      </c>
      <c r="I49" s="760" t="s">
        <v>45</v>
      </c>
      <c r="J49" s="760">
        <v>1</v>
      </c>
      <c r="K49" s="803">
        <v>3</v>
      </c>
      <c r="L49" s="761">
        <v>6</v>
      </c>
    </row>
    <row r="50" spans="2:12" ht="15.75" customHeight="1">
      <c r="B50" s="737" t="s">
        <v>463</v>
      </c>
      <c r="C50" s="804">
        <v>199</v>
      </c>
      <c r="D50" s="764">
        <v>52</v>
      </c>
      <c r="E50" s="765">
        <v>11</v>
      </c>
      <c r="F50" s="765">
        <v>15</v>
      </c>
      <c r="G50" s="765">
        <v>5</v>
      </c>
      <c r="H50" s="765">
        <v>15</v>
      </c>
      <c r="I50" s="765">
        <v>9</v>
      </c>
      <c r="J50" s="765">
        <v>41</v>
      </c>
      <c r="K50" s="805">
        <v>68</v>
      </c>
      <c r="L50" s="766">
        <v>216</v>
      </c>
    </row>
    <row r="51" spans="2:12" ht="15.75" customHeight="1">
      <c r="B51" s="798" t="s">
        <v>404</v>
      </c>
      <c r="C51" s="770">
        <v>100</v>
      </c>
      <c r="D51" s="768">
        <v>26.13065326633166</v>
      </c>
      <c r="E51" s="769">
        <v>5.5276381909547743</v>
      </c>
      <c r="F51" s="769">
        <v>7.5376884422110546</v>
      </c>
      <c r="G51" s="769">
        <v>2.512562814070352</v>
      </c>
      <c r="H51" s="769">
        <v>7.5376884422110546</v>
      </c>
      <c r="I51" s="769">
        <v>4.5226130653266337</v>
      </c>
      <c r="J51" s="769">
        <v>20.603015075376884</v>
      </c>
      <c r="K51" s="806">
        <v>34.170854271356781</v>
      </c>
      <c r="L51" s="770" t="s">
        <v>51</v>
      </c>
    </row>
    <row r="52" spans="2:12">
      <c r="B52" s="771" t="s">
        <v>85</v>
      </c>
      <c r="C52" s="794">
        <v>188</v>
      </c>
      <c r="D52" s="780">
        <v>52</v>
      </c>
      <c r="E52" s="774">
        <v>11</v>
      </c>
      <c r="F52" s="774">
        <v>15</v>
      </c>
      <c r="G52" s="774">
        <v>5</v>
      </c>
      <c r="H52" s="774">
        <v>15</v>
      </c>
      <c r="I52" s="774">
        <v>9</v>
      </c>
      <c r="J52" s="774">
        <v>41</v>
      </c>
      <c r="K52" s="802">
        <v>57</v>
      </c>
      <c r="L52" s="775">
        <v>205</v>
      </c>
    </row>
    <row r="53" spans="2:12">
      <c r="B53" s="779" t="s">
        <v>86</v>
      </c>
      <c r="C53" s="807">
        <v>11</v>
      </c>
      <c r="D53" s="782" t="s">
        <v>45</v>
      </c>
      <c r="E53" s="760" t="s">
        <v>45</v>
      </c>
      <c r="F53" s="760" t="s">
        <v>45</v>
      </c>
      <c r="G53" s="760" t="s">
        <v>45</v>
      </c>
      <c r="H53" s="760" t="s">
        <v>45</v>
      </c>
      <c r="I53" s="760" t="s">
        <v>45</v>
      </c>
      <c r="J53" s="760" t="s">
        <v>45</v>
      </c>
      <c r="K53" s="803">
        <v>11</v>
      </c>
      <c r="L53" s="761">
        <v>11</v>
      </c>
    </row>
    <row r="54" spans="2:12" ht="15.75" customHeight="1">
      <c r="B54" s="737" t="s">
        <v>464</v>
      </c>
      <c r="C54" s="804">
        <v>382</v>
      </c>
      <c r="D54" s="764">
        <v>15</v>
      </c>
      <c r="E54" s="765">
        <v>14</v>
      </c>
      <c r="F54" s="765">
        <v>18</v>
      </c>
      <c r="G54" s="765">
        <v>3</v>
      </c>
      <c r="H54" s="765">
        <v>6</v>
      </c>
      <c r="I54" s="765">
        <v>7</v>
      </c>
      <c r="J54" s="765">
        <v>20</v>
      </c>
      <c r="K54" s="805">
        <v>310</v>
      </c>
      <c r="L54" s="766">
        <v>393</v>
      </c>
    </row>
    <row r="55" spans="2:12" ht="15.75" customHeight="1">
      <c r="B55" s="798" t="s">
        <v>404</v>
      </c>
      <c r="C55" s="770">
        <v>100</v>
      </c>
      <c r="D55" s="768">
        <v>3.9267015706806281</v>
      </c>
      <c r="E55" s="769">
        <v>3.664921465968586</v>
      </c>
      <c r="F55" s="769">
        <v>4.7120418848167542</v>
      </c>
      <c r="G55" s="769">
        <v>0.78534031413612559</v>
      </c>
      <c r="H55" s="769">
        <v>1.5706806282722512</v>
      </c>
      <c r="I55" s="769">
        <v>1.832460732984293</v>
      </c>
      <c r="J55" s="769">
        <v>5.2356020942408374</v>
      </c>
      <c r="K55" s="806">
        <v>81.15183246073299</v>
      </c>
      <c r="L55" s="770" t="s">
        <v>51</v>
      </c>
    </row>
    <row r="56" spans="2:12">
      <c r="B56" s="771" t="s">
        <v>88</v>
      </c>
      <c r="C56" s="794">
        <v>322</v>
      </c>
      <c r="D56" s="780">
        <v>13</v>
      </c>
      <c r="E56" s="774">
        <v>11</v>
      </c>
      <c r="F56" s="774">
        <v>12</v>
      </c>
      <c r="G56" s="774">
        <v>3</v>
      </c>
      <c r="H56" s="774">
        <v>6</v>
      </c>
      <c r="I56" s="774">
        <v>7</v>
      </c>
      <c r="J56" s="774">
        <v>10</v>
      </c>
      <c r="K56" s="802">
        <v>269</v>
      </c>
      <c r="L56" s="775">
        <v>331</v>
      </c>
    </row>
    <row r="57" spans="2:12">
      <c r="B57" s="771" t="s">
        <v>89</v>
      </c>
      <c r="C57" s="794">
        <v>50</v>
      </c>
      <c r="D57" s="780">
        <v>1</v>
      </c>
      <c r="E57" s="774">
        <v>3</v>
      </c>
      <c r="F57" s="774">
        <v>6</v>
      </c>
      <c r="G57" s="774" t="s">
        <v>45</v>
      </c>
      <c r="H57" s="774" t="s">
        <v>45</v>
      </c>
      <c r="I57" s="774" t="s">
        <v>45</v>
      </c>
      <c r="J57" s="774">
        <v>10</v>
      </c>
      <c r="K57" s="802">
        <v>32</v>
      </c>
      <c r="L57" s="775">
        <v>52</v>
      </c>
    </row>
    <row r="58" spans="2:12">
      <c r="B58" s="776" t="s">
        <v>90</v>
      </c>
      <c r="C58" s="808">
        <v>10</v>
      </c>
      <c r="D58" s="785">
        <v>1</v>
      </c>
      <c r="E58" s="784" t="s">
        <v>45</v>
      </c>
      <c r="F58" s="784" t="s">
        <v>45</v>
      </c>
      <c r="G58" s="784" t="s">
        <v>45</v>
      </c>
      <c r="H58" s="784" t="s">
        <v>45</v>
      </c>
      <c r="I58" s="784" t="s">
        <v>45</v>
      </c>
      <c r="J58" s="784" t="s">
        <v>45</v>
      </c>
      <c r="K58" s="809">
        <v>9</v>
      </c>
      <c r="L58" s="788">
        <v>10</v>
      </c>
    </row>
    <row r="59" spans="2:12">
      <c r="B59" s="810" t="s">
        <v>476</v>
      </c>
      <c r="C59" s="789"/>
      <c r="D59" s="789"/>
      <c r="E59" s="789"/>
      <c r="F59" s="789"/>
      <c r="G59" s="789"/>
      <c r="H59" s="789"/>
      <c r="I59" s="789"/>
      <c r="J59" s="789"/>
      <c r="K59" s="789"/>
      <c r="L59" s="789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L211"/>
  <sheetViews>
    <sheetView zoomScale="115" zoomScaleNormal="115" workbookViewId="0"/>
  </sheetViews>
  <sheetFormatPr defaultRowHeight="11.25"/>
  <cols>
    <col min="1" max="1" width="0.875" style="723" customWidth="1"/>
    <col min="2" max="2" width="4.625" style="723" customWidth="1"/>
    <col min="3" max="3" width="9.75" style="723" customWidth="1"/>
    <col min="4" max="4" width="8.625" style="723" customWidth="1"/>
    <col min="5" max="5" width="6.625" style="723" customWidth="1"/>
    <col min="6" max="12" width="8.375" style="723" customWidth="1"/>
    <col min="13" max="13" width="3.125" style="723" customWidth="1"/>
    <col min="14" max="16384" width="9" style="723"/>
  </cols>
  <sheetData>
    <row r="1" spans="2:12">
      <c r="B1" s="789"/>
      <c r="C1" s="789"/>
      <c r="D1" s="789"/>
      <c r="E1" s="789"/>
      <c r="F1" s="789"/>
      <c r="G1" s="789"/>
      <c r="H1" s="789"/>
      <c r="I1" s="789"/>
      <c r="J1" s="789"/>
      <c r="K1" s="789"/>
    </row>
    <row r="2" spans="2:12" ht="20.25" customHeight="1">
      <c r="B2" s="789"/>
      <c r="C2" s="724" t="s">
        <v>477</v>
      </c>
      <c r="D2" s="789"/>
      <c r="E2" s="789"/>
      <c r="F2" s="789"/>
      <c r="G2" s="789"/>
      <c r="H2" s="789"/>
      <c r="I2" s="789"/>
      <c r="J2" s="789"/>
      <c r="K2" s="789"/>
      <c r="L2" s="789"/>
    </row>
    <row r="3" spans="2:12" ht="12.75" customHeight="1">
      <c r="B3" s="811" t="s">
        <v>478</v>
      </c>
      <c r="C3" s="812"/>
      <c r="D3" s="812"/>
      <c r="E3" s="729"/>
      <c r="F3" s="813" t="s">
        <v>479</v>
      </c>
      <c r="G3" s="729"/>
      <c r="H3" s="729"/>
      <c r="I3" s="729"/>
      <c r="J3" s="729"/>
      <c r="K3" s="729"/>
      <c r="L3" s="814"/>
    </row>
    <row r="4" spans="2:12" ht="12.75" customHeight="1">
      <c r="B4" s="815"/>
      <c r="C4" s="816" t="s">
        <v>480</v>
      </c>
      <c r="D4" s="817" t="s">
        <v>449</v>
      </c>
      <c r="E4" s="818" t="s">
        <v>404</v>
      </c>
      <c r="F4" s="819" t="s">
        <v>481</v>
      </c>
      <c r="G4" s="820" t="s">
        <v>482</v>
      </c>
      <c r="H4" s="820" t="s">
        <v>483</v>
      </c>
      <c r="I4" s="820" t="s">
        <v>484</v>
      </c>
      <c r="J4" s="820" t="s">
        <v>485</v>
      </c>
      <c r="K4" s="820" t="s">
        <v>486</v>
      </c>
      <c r="L4" s="821" t="s">
        <v>487</v>
      </c>
    </row>
    <row r="5" spans="2:12">
      <c r="B5" s="811" t="s">
        <v>403</v>
      </c>
      <c r="C5" s="822"/>
      <c r="D5" s="765">
        <v>14706</v>
      </c>
      <c r="E5" s="823"/>
      <c r="F5" s="824">
        <v>9654</v>
      </c>
      <c r="G5" s="765">
        <v>2417</v>
      </c>
      <c r="H5" s="765">
        <v>1082</v>
      </c>
      <c r="I5" s="765">
        <v>747</v>
      </c>
      <c r="J5" s="765">
        <v>87</v>
      </c>
      <c r="K5" s="765">
        <v>371</v>
      </c>
      <c r="L5" s="766">
        <v>348</v>
      </c>
    </row>
    <row r="6" spans="2:12">
      <c r="B6" s="825"/>
      <c r="C6" s="826" t="s">
        <v>488</v>
      </c>
      <c r="D6" s="780">
        <v>5401</v>
      </c>
      <c r="E6" s="827">
        <v>36.726506187950498</v>
      </c>
      <c r="F6" s="828">
        <v>2497</v>
      </c>
      <c r="G6" s="760">
        <v>1068</v>
      </c>
      <c r="H6" s="760">
        <v>898</v>
      </c>
      <c r="I6" s="760">
        <v>601</v>
      </c>
      <c r="J6" s="760">
        <v>27</v>
      </c>
      <c r="K6" s="760">
        <v>156</v>
      </c>
      <c r="L6" s="761">
        <v>154</v>
      </c>
    </row>
    <row r="7" spans="2:12">
      <c r="B7" s="825"/>
      <c r="C7" s="826" t="s">
        <v>489</v>
      </c>
      <c r="D7" s="780">
        <v>8527</v>
      </c>
      <c r="E7" s="827">
        <v>57.983136134910914</v>
      </c>
      <c r="F7" s="829">
        <v>6650</v>
      </c>
      <c r="G7" s="774">
        <v>1199</v>
      </c>
      <c r="H7" s="774">
        <v>146</v>
      </c>
      <c r="I7" s="774">
        <v>117</v>
      </c>
      <c r="J7" s="774">
        <v>53</v>
      </c>
      <c r="K7" s="774">
        <v>192</v>
      </c>
      <c r="L7" s="775">
        <v>170</v>
      </c>
    </row>
    <row r="8" spans="2:12">
      <c r="B8" s="815"/>
      <c r="C8" s="816" t="s">
        <v>490</v>
      </c>
      <c r="D8" s="785">
        <v>778</v>
      </c>
      <c r="E8" s="827">
        <v>5.2903576771385827</v>
      </c>
      <c r="F8" s="830">
        <v>507</v>
      </c>
      <c r="G8" s="784">
        <v>150</v>
      </c>
      <c r="H8" s="784">
        <v>38</v>
      </c>
      <c r="I8" s="784">
        <v>29</v>
      </c>
      <c r="J8" s="784">
        <v>7</v>
      </c>
      <c r="K8" s="784">
        <v>23</v>
      </c>
      <c r="L8" s="788">
        <v>24</v>
      </c>
    </row>
    <row r="9" spans="2:12">
      <c r="B9" s="811" t="s">
        <v>458</v>
      </c>
      <c r="C9" s="822"/>
      <c r="D9" s="764">
        <v>974</v>
      </c>
      <c r="E9" s="831"/>
      <c r="F9" s="824">
        <v>522</v>
      </c>
      <c r="G9" s="765">
        <v>183</v>
      </c>
      <c r="H9" s="765">
        <v>103</v>
      </c>
      <c r="I9" s="765">
        <v>74</v>
      </c>
      <c r="J9" s="765">
        <v>17</v>
      </c>
      <c r="K9" s="765">
        <v>40</v>
      </c>
      <c r="L9" s="766">
        <v>35</v>
      </c>
    </row>
    <row r="10" spans="2:12">
      <c r="B10" s="825"/>
      <c r="C10" s="826" t="s">
        <v>488</v>
      </c>
      <c r="D10" s="780">
        <v>334</v>
      </c>
      <c r="E10" s="827">
        <v>34.291581108829568</v>
      </c>
      <c r="F10" s="829">
        <v>83</v>
      </c>
      <c r="G10" s="774">
        <v>68</v>
      </c>
      <c r="H10" s="774">
        <v>92</v>
      </c>
      <c r="I10" s="774">
        <v>59</v>
      </c>
      <c r="J10" s="774">
        <v>7</v>
      </c>
      <c r="K10" s="774">
        <v>10</v>
      </c>
      <c r="L10" s="775">
        <v>15</v>
      </c>
    </row>
    <row r="11" spans="2:12">
      <c r="B11" s="825"/>
      <c r="C11" s="826" t="s">
        <v>489</v>
      </c>
      <c r="D11" s="780">
        <v>595</v>
      </c>
      <c r="E11" s="827">
        <v>61.088295687885008</v>
      </c>
      <c r="F11" s="829">
        <v>420</v>
      </c>
      <c r="G11" s="774">
        <v>101</v>
      </c>
      <c r="H11" s="774">
        <v>8</v>
      </c>
      <c r="I11" s="774">
        <v>12</v>
      </c>
      <c r="J11" s="774">
        <v>10</v>
      </c>
      <c r="K11" s="774">
        <v>27</v>
      </c>
      <c r="L11" s="775">
        <v>17</v>
      </c>
    </row>
    <row r="12" spans="2:12">
      <c r="B12" s="815"/>
      <c r="C12" s="816" t="s">
        <v>490</v>
      </c>
      <c r="D12" s="785">
        <v>45</v>
      </c>
      <c r="E12" s="827">
        <v>4.6201232032854209</v>
      </c>
      <c r="F12" s="832">
        <v>19</v>
      </c>
      <c r="G12" s="784">
        <v>14</v>
      </c>
      <c r="H12" s="784">
        <v>3</v>
      </c>
      <c r="I12" s="784">
        <v>3</v>
      </c>
      <c r="J12" s="784" t="s">
        <v>45</v>
      </c>
      <c r="K12" s="784">
        <v>3</v>
      </c>
      <c r="L12" s="788">
        <v>3</v>
      </c>
    </row>
    <row r="13" spans="2:12">
      <c r="B13" s="811" t="s">
        <v>44</v>
      </c>
      <c r="C13" s="833"/>
      <c r="D13" s="764">
        <v>29</v>
      </c>
      <c r="E13" s="831"/>
      <c r="F13" s="824">
        <v>15</v>
      </c>
      <c r="G13" s="765">
        <v>6</v>
      </c>
      <c r="H13" s="765">
        <v>4</v>
      </c>
      <c r="I13" s="765">
        <v>2</v>
      </c>
      <c r="J13" s="765" t="s">
        <v>45</v>
      </c>
      <c r="K13" s="765">
        <v>2</v>
      </c>
      <c r="L13" s="766" t="s">
        <v>45</v>
      </c>
    </row>
    <row r="14" spans="2:12">
      <c r="B14" s="834"/>
      <c r="C14" s="835" t="s">
        <v>491</v>
      </c>
      <c r="D14" s="780">
        <v>13</v>
      </c>
      <c r="E14" s="827">
        <v>44.827586206896555</v>
      </c>
      <c r="F14" s="829">
        <v>3</v>
      </c>
      <c r="G14" s="774">
        <v>4</v>
      </c>
      <c r="H14" s="774">
        <v>4</v>
      </c>
      <c r="I14" s="774">
        <v>2</v>
      </c>
      <c r="J14" s="774" t="s">
        <v>45</v>
      </c>
      <c r="K14" s="774" t="s">
        <v>45</v>
      </c>
      <c r="L14" s="775" t="s">
        <v>45</v>
      </c>
    </row>
    <row r="15" spans="2:12">
      <c r="B15" s="834"/>
      <c r="C15" s="836" t="s">
        <v>489</v>
      </c>
      <c r="D15" s="780">
        <v>16</v>
      </c>
      <c r="E15" s="837">
        <v>55.172413793103445</v>
      </c>
      <c r="F15" s="829">
        <v>12</v>
      </c>
      <c r="G15" s="774">
        <v>2</v>
      </c>
      <c r="H15" s="774" t="s">
        <v>45</v>
      </c>
      <c r="I15" s="774" t="s">
        <v>45</v>
      </c>
      <c r="J15" s="774" t="s">
        <v>45</v>
      </c>
      <c r="K15" s="774">
        <v>2</v>
      </c>
      <c r="L15" s="775" t="s">
        <v>45</v>
      </c>
    </row>
    <row r="16" spans="2:12">
      <c r="B16" s="838"/>
      <c r="C16" s="836" t="s">
        <v>490</v>
      </c>
      <c r="D16" s="782" t="s">
        <v>51</v>
      </c>
      <c r="E16" s="837" t="s">
        <v>51</v>
      </c>
      <c r="F16" s="829" t="s">
        <v>45</v>
      </c>
      <c r="G16" s="774" t="s">
        <v>45</v>
      </c>
      <c r="H16" s="774" t="s">
        <v>45</v>
      </c>
      <c r="I16" s="774" t="s">
        <v>45</v>
      </c>
      <c r="J16" s="774" t="s">
        <v>45</v>
      </c>
      <c r="K16" s="774" t="s">
        <v>45</v>
      </c>
      <c r="L16" s="775" t="s">
        <v>45</v>
      </c>
    </row>
    <row r="17" spans="2:12">
      <c r="B17" s="825" t="s">
        <v>46</v>
      </c>
      <c r="C17" s="835"/>
      <c r="D17" s="839">
        <v>18</v>
      </c>
      <c r="E17" s="840"/>
      <c r="F17" s="841">
        <v>9</v>
      </c>
      <c r="G17" s="842">
        <v>4</v>
      </c>
      <c r="H17" s="842">
        <v>1</v>
      </c>
      <c r="I17" s="842">
        <v>2</v>
      </c>
      <c r="J17" s="842">
        <v>1</v>
      </c>
      <c r="K17" s="842">
        <v>1</v>
      </c>
      <c r="L17" s="741" t="s">
        <v>45</v>
      </c>
    </row>
    <row r="18" spans="2:12">
      <c r="B18" s="825"/>
      <c r="C18" s="826" t="s">
        <v>488</v>
      </c>
      <c r="D18" s="774">
        <v>5</v>
      </c>
      <c r="E18" s="837">
        <v>27.777777777777779</v>
      </c>
      <c r="F18" s="829" t="s">
        <v>45</v>
      </c>
      <c r="G18" s="774">
        <v>2</v>
      </c>
      <c r="H18" s="774">
        <v>1</v>
      </c>
      <c r="I18" s="774">
        <v>2</v>
      </c>
      <c r="J18" s="774" t="s">
        <v>45</v>
      </c>
      <c r="K18" s="774" t="s">
        <v>45</v>
      </c>
      <c r="L18" s="775" t="s">
        <v>45</v>
      </c>
    </row>
    <row r="19" spans="2:12">
      <c r="B19" s="825"/>
      <c r="C19" s="826" t="s">
        <v>489</v>
      </c>
      <c r="D19" s="774">
        <v>12</v>
      </c>
      <c r="E19" s="837">
        <v>66.666666666666657</v>
      </c>
      <c r="F19" s="829">
        <v>8</v>
      </c>
      <c r="G19" s="774">
        <v>2</v>
      </c>
      <c r="H19" s="774" t="s">
        <v>45</v>
      </c>
      <c r="I19" s="774" t="s">
        <v>45</v>
      </c>
      <c r="J19" s="774">
        <v>1</v>
      </c>
      <c r="K19" s="774">
        <v>1</v>
      </c>
      <c r="L19" s="775" t="s">
        <v>45</v>
      </c>
    </row>
    <row r="20" spans="2:12">
      <c r="B20" s="825"/>
      <c r="C20" s="843" t="s">
        <v>490</v>
      </c>
      <c r="D20" s="774">
        <v>1</v>
      </c>
      <c r="E20" s="837">
        <v>5.5555555555555554</v>
      </c>
      <c r="F20" s="828">
        <v>1</v>
      </c>
      <c r="G20" s="760" t="s">
        <v>45</v>
      </c>
      <c r="H20" s="760" t="s">
        <v>45</v>
      </c>
      <c r="I20" s="760" t="s">
        <v>45</v>
      </c>
      <c r="J20" s="760" t="s">
        <v>45</v>
      </c>
      <c r="K20" s="760" t="s">
        <v>45</v>
      </c>
      <c r="L20" s="761" t="s">
        <v>45</v>
      </c>
    </row>
    <row r="21" spans="2:12">
      <c r="B21" s="844" t="s">
        <v>47</v>
      </c>
      <c r="C21" s="836"/>
      <c r="D21" s="845">
        <v>15</v>
      </c>
      <c r="E21" s="837"/>
      <c r="F21" s="829">
        <v>9</v>
      </c>
      <c r="G21" s="774">
        <v>4</v>
      </c>
      <c r="H21" s="774">
        <v>1</v>
      </c>
      <c r="I21" s="774">
        <v>1</v>
      </c>
      <c r="J21" s="774" t="s">
        <v>45</v>
      </c>
      <c r="K21" s="774" t="s">
        <v>45</v>
      </c>
      <c r="L21" s="775" t="s">
        <v>45</v>
      </c>
    </row>
    <row r="22" spans="2:12">
      <c r="B22" s="825"/>
      <c r="C22" s="826" t="s">
        <v>488</v>
      </c>
      <c r="D22" s="780">
        <v>5</v>
      </c>
      <c r="E22" s="837">
        <v>33.333333333333329</v>
      </c>
      <c r="F22" s="829" t="s">
        <v>45</v>
      </c>
      <c r="G22" s="774">
        <v>3</v>
      </c>
      <c r="H22" s="774">
        <v>1</v>
      </c>
      <c r="I22" s="774">
        <v>1</v>
      </c>
      <c r="J22" s="774" t="s">
        <v>45</v>
      </c>
      <c r="K22" s="774" t="s">
        <v>45</v>
      </c>
      <c r="L22" s="775" t="s">
        <v>45</v>
      </c>
    </row>
    <row r="23" spans="2:12">
      <c r="B23" s="825"/>
      <c r="C23" s="826" t="s">
        <v>489</v>
      </c>
      <c r="D23" s="774">
        <v>10</v>
      </c>
      <c r="E23" s="837">
        <v>66.666666666666657</v>
      </c>
      <c r="F23" s="829">
        <v>9</v>
      </c>
      <c r="G23" s="774">
        <v>1</v>
      </c>
      <c r="H23" s="774" t="s">
        <v>45</v>
      </c>
      <c r="I23" s="774" t="s">
        <v>45</v>
      </c>
      <c r="J23" s="774" t="s">
        <v>45</v>
      </c>
      <c r="K23" s="774" t="s">
        <v>45</v>
      </c>
      <c r="L23" s="775" t="s">
        <v>45</v>
      </c>
    </row>
    <row r="24" spans="2:12">
      <c r="B24" s="846"/>
      <c r="C24" s="826" t="s">
        <v>490</v>
      </c>
      <c r="D24" s="774">
        <v>0</v>
      </c>
      <c r="E24" s="837">
        <v>0</v>
      </c>
      <c r="F24" s="829" t="s">
        <v>45</v>
      </c>
      <c r="G24" s="774" t="s">
        <v>45</v>
      </c>
      <c r="H24" s="774" t="s">
        <v>45</v>
      </c>
      <c r="I24" s="774" t="s">
        <v>45</v>
      </c>
      <c r="J24" s="774" t="s">
        <v>45</v>
      </c>
      <c r="K24" s="774" t="s">
        <v>45</v>
      </c>
      <c r="L24" s="775" t="s">
        <v>45</v>
      </c>
    </row>
    <row r="25" spans="2:12">
      <c r="B25" s="825" t="s">
        <v>48</v>
      </c>
      <c r="C25" s="835"/>
      <c r="D25" s="774">
        <v>86</v>
      </c>
      <c r="E25" s="837"/>
      <c r="F25" s="841">
        <v>42</v>
      </c>
      <c r="G25" s="842">
        <v>18</v>
      </c>
      <c r="H25" s="842">
        <v>5</v>
      </c>
      <c r="I25" s="842">
        <v>9</v>
      </c>
      <c r="J25" s="842">
        <v>4</v>
      </c>
      <c r="K25" s="842">
        <v>5</v>
      </c>
      <c r="L25" s="741">
        <v>3</v>
      </c>
    </row>
    <row r="26" spans="2:12">
      <c r="B26" s="834"/>
      <c r="C26" s="847" t="s">
        <v>488</v>
      </c>
      <c r="D26" s="774">
        <v>33</v>
      </c>
      <c r="E26" s="837">
        <v>38.372093023255815</v>
      </c>
      <c r="F26" s="829">
        <v>10</v>
      </c>
      <c r="G26" s="774">
        <v>9</v>
      </c>
      <c r="H26" s="774">
        <v>4</v>
      </c>
      <c r="I26" s="774">
        <v>6</v>
      </c>
      <c r="J26" s="774">
        <v>1</v>
      </c>
      <c r="K26" s="774">
        <v>1</v>
      </c>
      <c r="L26" s="775">
        <v>2</v>
      </c>
    </row>
    <row r="27" spans="2:12">
      <c r="B27" s="834"/>
      <c r="C27" s="826" t="s">
        <v>489</v>
      </c>
      <c r="D27" s="774">
        <v>43</v>
      </c>
      <c r="E27" s="837">
        <v>50</v>
      </c>
      <c r="F27" s="829">
        <v>25</v>
      </c>
      <c r="G27" s="774">
        <v>6</v>
      </c>
      <c r="H27" s="774">
        <v>1</v>
      </c>
      <c r="I27" s="774">
        <v>3</v>
      </c>
      <c r="J27" s="774">
        <v>3</v>
      </c>
      <c r="K27" s="774">
        <v>4</v>
      </c>
      <c r="L27" s="775">
        <v>1</v>
      </c>
    </row>
    <row r="28" spans="2:12">
      <c r="B28" s="834"/>
      <c r="C28" s="843" t="s">
        <v>490</v>
      </c>
      <c r="D28" s="774">
        <v>10</v>
      </c>
      <c r="E28" s="837">
        <v>11.627906976744185</v>
      </c>
      <c r="F28" s="828">
        <v>7</v>
      </c>
      <c r="G28" s="760">
        <v>3</v>
      </c>
      <c r="H28" s="760" t="s">
        <v>45</v>
      </c>
      <c r="I28" s="760" t="s">
        <v>45</v>
      </c>
      <c r="J28" s="760" t="s">
        <v>45</v>
      </c>
      <c r="K28" s="760" t="s">
        <v>45</v>
      </c>
      <c r="L28" s="761" t="s">
        <v>45</v>
      </c>
    </row>
    <row r="29" spans="2:12">
      <c r="B29" s="844" t="s">
        <v>49</v>
      </c>
      <c r="C29" s="848"/>
      <c r="D29" s="774">
        <v>120</v>
      </c>
      <c r="E29" s="849"/>
      <c r="F29" s="829">
        <v>79</v>
      </c>
      <c r="G29" s="774">
        <v>11</v>
      </c>
      <c r="H29" s="774">
        <v>14</v>
      </c>
      <c r="I29" s="774">
        <v>9</v>
      </c>
      <c r="J29" s="774">
        <v>2</v>
      </c>
      <c r="K29" s="774">
        <v>3</v>
      </c>
      <c r="L29" s="775">
        <v>2</v>
      </c>
    </row>
    <row r="30" spans="2:12">
      <c r="B30" s="834"/>
      <c r="C30" s="826" t="s">
        <v>488</v>
      </c>
      <c r="D30" s="774">
        <v>47</v>
      </c>
      <c r="E30" s="837">
        <v>39.166666666666664</v>
      </c>
      <c r="F30" s="829">
        <v>14</v>
      </c>
      <c r="G30" s="774">
        <v>8</v>
      </c>
      <c r="H30" s="774">
        <v>13</v>
      </c>
      <c r="I30" s="774">
        <v>9</v>
      </c>
      <c r="J30" s="774">
        <v>1</v>
      </c>
      <c r="K30" s="774">
        <v>1</v>
      </c>
      <c r="L30" s="775">
        <v>1</v>
      </c>
    </row>
    <row r="31" spans="2:12">
      <c r="B31" s="834"/>
      <c r="C31" s="826" t="s">
        <v>489</v>
      </c>
      <c r="D31" s="774">
        <v>73</v>
      </c>
      <c r="E31" s="837">
        <v>60.833333333333329</v>
      </c>
      <c r="F31" s="829">
        <v>65</v>
      </c>
      <c r="G31" s="774">
        <v>3</v>
      </c>
      <c r="H31" s="774">
        <v>1</v>
      </c>
      <c r="I31" s="774" t="s">
        <v>45</v>
      </c>
      <c r="J31" s="774">
        <v>1</v>
      </c>
      <c r="K31" s="774">
        <v>2</v>
      </c>
      <c r="L31" s="775">
        <v>1</v>
      </c>
    </row>
    <row r="32" spans="2:12">
      <c r="B32" s="838"/>
      <c r="C32" s="826" t="s">
        <v>490</v>
      </c>
      <c r="D32" s="774" t="s">
        <v>51</v>
      </c>
      <c r="E32" s="837" t="s">
        <v>51</v>
      </c>
      <c r="F32" s="829" t="s">
        <v>45</v>
      </c>
      <c r="G32" s="774" t="s">
        <v>45</v>
      </c>
      <c r="H32" s="774" t="s">
        <v>45</v>
      </c>
      <c r="I32" s="774" t="s">
        <v>45</v>
      </c>
      <c r="J32" s="774" t="s">
        <v>45</v>
      </c>
      <c r="K32" s="774" t="s">
        <v>45</v>
      </c>
      <c r="L32" s="775" t="s">
        <v>45</v>
      </c>
    </row>
    <row r="33" spans="2:12">
      <c r="B33" s="825" t="s">
        <v>50</v>
      </c>
      <c r="C33" s="835"/>
      <c r="D33" s="774">
        <v>643</v>
      </c>
      <c r="E33" s="850"/>
      <c r="F33" s="841">
        <v>331</v>
      </c>
      <c r="G33" s="842">
        <v>133</v>
      </c>
      <c r="H33" s="842">
        <v>71</v>
      </c>
      <c r="I33" s="842">
        <v>47</v>
      </c>
      <c r="J33" s="842">
        <v>9</v>
      </c>
      <c r="K33" s="842">
        <v>27</v>
      </c>
      <c r="L33" s="741">
        <v>25</v>
      </c>
    </row>
    <row r="34" spans="2:12">
      <c r="B34" s="834"/>
      <c r="C34" s="847" t="s">
        <v>488</v>
      </c>
      <c r="D34" s="774">
        <v>216</v>
      </c>
      <c r="E34" s="837">
        <v>33.592534992223946</v>
      </c>
      <c r="F34" s="829">
        <v>50</v>
      </c>
      <c r="G34" s="774">
        <v>42</v>
      </c>
      <c r="H34" s="774">
        <v>65</v>
      </c>
      <c r="I34" s="774">
        <v>39</v>
      </c>
      <c r="J34" s="774">
        <v>4</v>
      </c>
      <c r="K34" s="774">
        <v>7</v>
      </c>
      <c r="L34" s="775">
        <v>9</v>
      </c>
    </row>
    <row r="35" spans="2:12">
      <c r="B35" s="834"/>
      <c r="C35" s="826" t="s">
        <v>489</v>
      </c>
      <c r="D35" s="774">
        <v>404</v>
      </c>
      <c r="E35" s="837">
        <v>62.830482115085537</v>
      </c>
      <c r="F35" s="829">
        <v>273</v>
      </c>
      <c r="G35" s="774">
        <v>83</v>
      </c>
      <c r="H35" s="774">
        <v>4</v>
      </c>
      <c r="I35" s="774">
        <v>7</v>
      </c>
      <c r="J35" s="774">
        <v>5</v>
      </c>
      <c r="K35" s="774">
        <v>18</v>
      </c>
      <c r="L35" s="775">
        <v>14</v>
      </c>
    </row>
    <row r="36" spans="2:12">
      <c r="B36" s="834"/>
      <c r="C36" s="843" t="s">
        <v>490</v>
      </c>
      <c r="D36" s="774">
        <v>23</v>
      </c>
      <c r="E36" s="837">
        <v>3.5769828926905132</v>
      </c>
      <c r="F36" s="828">
        <v>8</v>
      </c>
      <c r="G36" s="760">
        <v>8</v>
      </c>
      <c r="H36" s="760">
        <v>2</v>
      </c>
      <c r="I36" s="760">
        <v>1</v>
      </c>
      <c r="J36" s="760" t="s">
        <v>45</v>
      </c>
      <c r="K36" s="760">
        <v>2</v>
      </c>
      <c r="L36" s="761">
        <v>2</v>
      </c>
    </row>
    <row r="37" spans="2:12">
      <c r="B37" s="844" t="s">
        <v>52</v>
      </c>
      <c r="C37" s="848"/>
      <c r="D37" s="774">
        <v>37</v>
      </c>
      <c r="E37" s="849"/>
      <c r="F37" s="829">
        <v>23</v>
      </c>
      <c r="G37" s="774" t="s">
        <v>45</v>
      </c>
      <c r="H37" s="774">
        <v>7</v>
      </c>
      <c r="I37" s="774">
        <v>3</v>
      </c>
      <c r="J37" s="774" t="s">
        <v>45</v>
      </c>
      <c r="K37" s="774">
        <v>1</v>
      </c>
      <c r="L37" s="775">
        <v>3</v>
      </c>
    </row>
    <row r="38" spans="2:12">
      <c r="B38" s="825"/>
      <c r="C38" s="826" t="s">
        <v>488</v>
      </c>
      <c r="D38" s="774">
        <v>10</v>
      </c>
      <c r="E38" s="837">
        <v>27.027027027027028</v>
      </c>
      <c r="F38" s="829">
        <v>4</v>
      </c>
      <c r="G38" s="774" t="s">
        <v>45</v>
      </c>
      <c r="H38" s="774">
        <v>4</v>
      </c>
      <c r="I38" s="774" t="s">
        <v>45</v>
      </c>
      <c r="J38" s="774" t="s">
        <v>45</v>
      </c>
      <c r="K38" s="774" t="s">
        <v>45</v>
      </c>
      <c r="L38" s="775">
        <v>2</v>
      </c>
    </row>
    <row r="39" spans="2:12">
      <c r="B39" s="825"/>
      <c r="C39" s="826" t="s">
        <v>489</v>
      </c>
      <c r="D39" s="774">
        <v>20</v>
      </c>
      <c r="E39" s="837">
        <v>54.054054054054056</v>
      </c>
      <c r="F39" s="829">
        <v>16</v>
      </c>
      <c r="G39" s="774" t="s">
        <v>45</v>
      </c>
      <c r="H39" s="774">
        <v>2</v>
      </c>
      <c r="I39" s="774">
        <v>1</v>
      </c>
      <c r="J39" s="774" t="s">
        <v>45</v>
      </c>
      <c r="K39" s="774" t="s">
        <v>45</v>
      </c>
      <c r="L39" s="775">
        <v>1</v>
      </c>
    </row>
    <row r="40" spans="2:12">
      <c r="B40" s="846"/>
      <c r="C40" s="826" t="s">
        <v>490</v>
      </c>
      <c r="D40" s="774">
        <v>7</v>
      </c>
      <c r="E40" s="837">
        <v>18.918918918918919</v>
      </c>
      <c r="F40" s="829">
        <v>3</v>
      </c>
      <c r="G40" s="774" t="s">
        <v>45</v>
      </c>
      <c r="H40" s="774">
        <v>1</v>
      </c>
      <c r="I40" s="774">
        <v>2</v>
      </c>
      <c r="J40" s="774" t="s">
        <v>45</v>
      </c>
      <c r="K40" s="774">
        <v>1</v>
      </c>
      <c r="L40" s="775" t="s">
        <v>45</v>
      </c>
    </row>
    <row r="41" spans="2:12">
      <c r="B41" s="844" t="s">
        <v>53</v>
      </c>
      <c r="C41" s="851"/>
      <c r="D41" s="774">
        <v>13</v>
      </c>
      <c r="E41" s="850"/>
      <c r="F41" s="841">
        <v>7</v>
      </c>
      <c r="G41" s="842">
        <v>1</v>
      </c>
      <c r="H41" s="842" t="s">
        <v>45</v>
      </c>
      <c r="I41" s="842">
        <v>1</v>
      </c>
      <c r="J41" s="842">
        <v>1</v>
      </c>
      <c r="K41" s="842">
        <v>1</v>
      </c>
      <c r="L41" s="741">
        <v>2</v>
      </c>
    </row>
    <row r="42" spans="2:12">
      <c r="B42" s="825"/>
      <c r="C42" s="826" t="s">
        <v>488</v>
      </c>
      <c r="D42" s="774">
        <v>4</v>
      </c>
      <c r="E42" s="837">
        <v>30.76923076923077</v>
      </c>
      <c r="F42" s="829">
        <v>1</v>
      </c>
      <c r="G42" s="774" t="s">
        <v>45</v>
      </c>
      <c r="H42" s="774" t="s">
        <v>45</v>
      </c>
      <c r="I42" s="774" t="s">
        <v>45</v>
      </c>
      <c r="J42" s="774">
        <v>1</v>
      </c>
      <c r="K42" s="774">
        <v>1</v>
      </c>
      <c r="L42" s="775">
        <v>1</v>
      </c>
    </row>
    <row r="43" spans="2:12">
      <c r="B43" s="825"/>
      <c r="C43" s="826" t="s">
        <v>489</v>
      </c>
      <c r="D43" s="774">
        <v>8</v>
      </c>
      <c r="E43" s="837">
        <v>61.53846153846154</v>
      </c>
      <c r="F43" s="829">
        <v>6</v>
      </c>
      <c r="G43" s="774">
        <v>1</v>
      </c>
      <c r="H43" s="774" t="s">
        <v>45</v>
      </c>
      <c r="I43" s="774">
        <v>1</v>
      </c>
      <c r="J43" s="774" t="s">
        <v>45</v>
      </c>
      <c r="K43" s="774" t="s">
        <v>45</v>
      </c>
      <c r="L43" s="775" t="s">
        <v>45</v>
      </c>
    </row>
    <row r="44" spans="2:12">
      <c r="B44" s="846"/>
      <c r="C44" s="826" t="s">
        <v>490</v>
      </c>
      <c r="D44" s="774">
        <v>1</v>
      </c>
      <c r="E44" s="837">
        <v>7.6923076923076925</v>
      </c>
      <c r="F44" s="829" t="s">
        <v>45</v>
      </c>
      <c r="G44" s="774" t="s">
        <v>45</v>
      </c>
      <c r="H44" s="774" t="s">
        <v>45</v>
      </c>
      <c r="I44" s="774" t="s">
        <v>45</v>
      </c>
      <c r="J44" s="774" t="s">
        <v>45</v>
      </c>
      <c r="K44" s="774" t="s">
        <v>45</v>
      </c>
      <c r="L44" s="775">
        <v>1</v>
      </c>
    </row>
    <row r="45" spans="2:12">
      <c r="B45" s="844" t="s">
        <v>54</v>
      </c>
      <c r="C45" s="851"/>
      <c r="D45" s="774">
        <v>13</v>
      </c>
      <c r="E45" s="850"/>
      <c r="F45" s="841">
        <v>7</v>
      </c>
      <c r="G45" s="842">
        <v>6</v>
      </c>
      <c r="H45" s="842" t="s">
        <v>45</v>
      </c>
      <c r="I45" s="842" t="s">
        <v>45</v>
      </c>
      <c r="J45" s="842" t="s">
        <v>45</v>
      </c>
      <c r="K45" s="842" t="s">
        <v>45</v>
      </c>
      <c r="L45" s="741" t="s">
        <v>45</v>
      </c>
    </row>
    <row r="46" spans="2:12">
      <c r="B46" s="825"/>
      <c r="C46" s="826" t="s">
        <v>488</v>
      </c>
      <c r="D46" s="774">
        <v>1</v>
      </c>
      <c r="E46" s="837">
        <v>7.6923076923076925</v>
      </c>
      <c r="F46" s="829">
        <v>1</v>
      </c>
      <c r="G46" s="774" t="s">
        <v>45</v>
      </c>
      <c r="H46" s="774" t="s">
        <v>45</v>
      </c>
      <c r="I46" s="774" t="s">
        <v>45</v>
      </c>
      <c r="J46" s="774" t="s">
        <v>45</v>
      </c>
      <c r="K46" s="774" t="s">
        <v>45</v>
      </c>
      <c r="L46" s="775" t="s">
        <v>45</v>
      </c>
    </row>
    <row r="47" spans="2:12">
      <c r="B47" s="825"/>
      <c r="C47" s="826" t="s">
        <v>489</v>
      </c>
      <c r="D47" s="780">
        <v>9</v>
      </c>
      <c r="E47" s="837">
        <v>69.230769230769226</v>
      </c>
      <c r="F47" s="829">
        <v>6</v>
      </c>
      <c r="G47" s="774">
        <v>3</v>
      </c>
      <c r="H47" s="774" t="s">
        <v>45</v>
      </c>
      <c r="I47" s="774" t="s">
        <v>45</v>
      </c>
      <c r="J47" s="774" t="s">
        <v>45</v>
      </c>
      <c r="K47" s="774" t="s">
        <v>45</v>
      </c>
      <c r="L47" s="775" t="s">
        <v>45</v>
      </c>
    </row>
    <row r="48" spans="2:12">
      <c r="B48" s="825"/>
      <c r="C48" s="843" t="s">
        <v>490</v>
      </c>
      <c r="D48" s="782">
        <v>3</v>
      </c>
      <c r="E48" s="837">
        <v>23.076923076923077</v>
      </c>
      <c r="F48" s="828" t="s">
        <v>45</v>
      </c>
      <c r="G48" s="760">
        <v>3</v>
      </c>
      <c r="H48" s="760" t="s">
        <v>45</v>
      </c>
      <c r="I48" s="760" t="s">
        <v>45</v>
      </c>
      <c r="J48" s="760" t="s">
        <v>45</v>
      </c>
      <c r="K48" s="760" t="s">
        <v>45</v>
      </c>
      <c r="L48" s="761" t="s">
        <v>45</v>
      </c>
    </row>
    <row r="49" spans="2:12">
      <c r="B49" s="811" t="s">
        <v>460</v>
      </c>
      <c r="C49" s="822"/>
      <c r="D49" s="764">
        <v>5028</v>
      </c>
      <c r="E49" s="831"/>
      <c r="F49" s="824">
        <v>2981</v>
      </c>
      <c r="G49" s="765">
        <v>1032</v>
      </c>
      <c r="H49" s="765">
        <v>437</v>
      </c>
      <c r="I49" s="765">
        <v>292</v>
      </c>
      <c r="J49" s="765">
        <v>19</v>
      </c>
      <c r="K49" s="765">
        <v>154</v>
      </c>
      <c r="L49" s="766">
        <v>113</v>
      </c>
    </row>
    <row r="50" spans="2:12">
      <c r="B50" s="834"/>
      <c r="C50" s="826" t="s">
        <v>488</v>
      </c>
      <c r="D50" s="780">
        <v>2183</v>
      </c>
      <c r="E50" s="837">
        <v>43.416865552903737</v>
      </c>
      <c r="F50" s="829">
        <v>939</v>
      </c>
      <c r="G50" s="774">
        <v>487</v>
      </c>
      <c r="H50" s="774">
        <v>370</v>
      </c>
      <c r="I50" s="774">
        <v>241</v>
      </c>
      <c r="J50" s="774">
        <v>7</v>
      </c>
      <c r="K50" s="774">
        <v>77</v>
      </c>
      <c r="L50" s="775">
        <v>62</v>
      </c>
    </row>
    <row r="51" spans="2:12">
      <c r="B51" s="834"/>
      <c r="C51" s="826" t="s">
        <v>489</v>
      </c>
      <c r="D51" s="780">
        <v>2710</v>
      </c>
      <c r="E51" s="837">
        <v>53.898170246618939</v>
      </c>
      <c r="F51" s="829">
        <v>1980</v>
      </c>
      <c r="G51" s="774">
        <v>508</v>
      </c>
      <c r="H51" s="774">
        <v>55</v>
      </c>
      <c r="I51" s="774">
        <v>40</v>
      </c>
      <c r="J51" s="774">
        <v>10</v>
      </c>
      <c r="K51" s="774">
        <v>73</v>
      </c>
      <c r="L51" s="775">
        <v>44</v>
      </c>
    </row>
    <row r="52" spans="2:12">
      <c r="B52" s="852"/>
      <c r="C52" s="816" t="s">
        <v>490</v>
      </c>
      <c r="D52" s="785">
        <v>135</v>
      </c>
      <c r="E52" s="770">
        <v>2.6849642004773266</v>
      </c>
      <c r="F52" s="832">
        <v>62</v>
      </c>
      <c r="G52" s="784">
        <v>37</v>
      </c>
      <c r="H52" s="784">
        <v>12</v>
      </c>
      <c r="I52" s="784">
        <v>11</v>
      </c>
      <c r="J52" s="784">
        <v>2</v>
      </c>
      <c r="K52" s="784">
        <v>4</v>
      </c>
      <c r="L52" s="788">
        <v>7</v>
      </c>
    </row>
    <row r="53" spans="2:12">
      <c r="B53" s="825" t="s">
        <v>56</v>
      </c>
      <c r="C53" s="851"/>
      <c r="D53" s="845">
        <v>95</v>
      </c>
      <c r="E53" s="853"/>
      <c r="F53" s="841">
        <v>73</v>
      </c>
      <c r="G53" s="842">
        <v>7</v>
      </c>
      <c r="H53" s="842">
        <v>7</v>
      </c>
      <c r="I53" s="842">
        <v>5</v>
      </c>
      <c r="J53" s="842">
        <v>1</v>
      </c>
      <c r="K53" s="842">
        <v>2</v>
      </c>
      <c r="L53" s="741" t="s">
        <v>45</v>
      </c>
    </row>
    <row r="54" spans="2:12">
      <c r="B54" s="834"/>
      <c r="C54" s="826" t="s">
        <v>488</v>
      </c>
      <c r="D54" s="774">
        <v>33</v>
      </c>
      <c r="E54" s="837">
        <v>34.736842105263158</v>
      </c>
      <c r="F54" s="829">
        <v>20</v>
      </c>
      <c r="G54" s="774">
        <v>2</v>
      </c>
      <c r="H54" s="774">
        <v>7</v>
      </c>
      <c r="I54" s="774">
        <v>3</v>
      </c>
      <c r="J54" s="774" t="s">
        <v>45</v>
      </c>
      <c r="K54" s="774">
        <v>1</v>
      </c>
      <c r="L54" s="775" t="s">
        <v>45</v>
      </c>
    </row>
    <row r="55" spans="2:12">
      <c r="B55" s="834"/>
      <c r="C55" s="826" t="s">
        <v>489</v>
      </c>
      <c r="D55" s="774">
        <v>60</v>
      </c>
      <c r="E55" s="837">
        <v>63.157894736842103</v>
      </c>
      <c r="F55" s="829">
        <v>52</v>
      </c>
      <c r="G55" s="774">
        <v>5</v>
      </c>
      <c r="H55" s="774" t="s">
        <v>45</v>
      </c>
      <c r="I55" s="774">
        <v>1</v>
      </c>
      <c r="J55" s="774">
        <v>1</v>
      </c>
      <c r="K55" s="774">
        <v>1</v>
      </c>
      <c r="L55" s="775" t="s">
        <v>45</v>
      </c>
    </row>
    <row r="56" spans="2:12">
      <c r="B56" s="838"/>
      <c r="C56" s="843" t="s">
        <v>490</v>
      </c>
      <c r="D56" s="774">
        <v>2</v>
      </c>
      <c r="E56" s="837">
        <v>2.1052631578947367</v>
      </c>
      <c r="F56" s="829">
        <v>1</v>
      </c>
      <c r="G56" s="774" t="s">
        <v>45</v>
      </c>
      <c r="H56" s="774" t="s">
        <v>45</v>
      </c>
      <c r="I56" s="774">
        <v>1</v>
      </c>
      <c r="J56" s="774" t="s">
        <v>45</v>
      </c>
      <c r="K56" s="774" t="s">
        <v>45</v>
      </c>
      <c r="L56" s="775" t="s">
        <v>45</v>
      </c>
    </row>
    <row r="57" spans="2:12">
      <c r="B57" s="844" t="s">
        <v>57</v>
      </c>
      <c r="C57" s="848"/>
      <c r="D57" s="774">
        <v>71</v>
      </c>
      <c r="E57" s="849"/>
      <c r="F57" s="829">
        <v>50</v>
      </c>
      <c r="G57" s="774">
        <v>11</v>
      </c>
      <c r="H57" s="774">
        <v>4</v>
      </c>
      <c r="I57" s="774">
        <v>2</v>
      </c>
      <c r="J57" s="774">
        <v>1</v>
      </c>
      <c r="K57" s="774" t="s">
        <v>45</v>
      </c>
      <c r="L57" s="775">
        <v>3</v>
      </c>
    </row>
    <row r="58" spans="2:12">
      <c r="B58" s="834"/>
      <c r="C58" s="826" t="s">
        <v>488</v>
      </c>
      <c r="D58" s="774">
        <v>38</v>
      </c>
      <c r="E58" s="837">
        <v>53.521126760563376</v>
      </c>
      <c r="F58" s="829">
        <v>19</v>
      </c>
      <c r="G58" s="774">
        <v>10</v>
      </c>
      <c r="H58" s="774">
        <v>4</v>
      </c>
      <c r="I58" s="774">
        <v>2</v>
      </c>
      <c r="J58" s="774" t="s">
        <v>45</v>
      </c>
      <c r="K58" s="774" t="s">
        <v>45</v>
      </c>
      <c r="L58" s="775">
        <v>3</v>
      </c>
    </row>
    <row r="59" spans="2:12">
      <c r="B59" s="834"/>
      <c r="C59" s="826" t="s">
        <v>489</v>
      </c>
      <c r="D59" s="774">
        <v>33</v>
      </c>
      <c r="E59" s="837">
        <v>46.478873239436616</v>
      </c>
      <c r="F59" s="829">
        <v>31</v>
      </c>
      <c r="G59" s="774">
        <v>1</v>
      </c>
      <c r="H59" s="774" t="s">
        <v>45</v>
      </c>
      <c r="I59" s="774" t="s">
        <v>45</v>
      </c>
      <c r="J59" s="774">
        <v>1</v>
      </c>
      <c r="K59" s="774" t="s">
        <v>45</v>
      </c>
      <c r="L59" s="775" t="s">
        <v>45</v>
      </c>
    </row>
    <row r="60" spans="2:12">
      <c r="B60" s="838"/>
      <c r="C60" s="826" t="s">
        <v>490</v>
      </c>
      <c r="D60" s="774" t="s">
        <v>45</v>
      </c>
      <c r="E60" s="837" t="s">
        <v>51</v>
      </c>
      <c r="F60" s="829" t="s">
        <v>45</v>
      </c>
      <c r="G60" s="774" t="s">
        <v>45</v>
      </c>
      <c r="H60" s="774" t="s">
        <v>45</v>
      </c>
      <c r="I60" s="774" t="s">
        <v>45</v>
      </c>
      <c r="J60" s="774" t="s">
        <v>45</v>
      </c>
      <c r="K60" s="774" t="s">
        <v>45</v>
      </c>
      <c r="L60" s="775" t="s">
        <v>45</v>
      </c>
    </row>
    <row r="61" spans="2:12">
      <c r="B61" s="844" t="s">
        <v>58</v>
      </c>
      <c r="C61" s="848"/>
      <c r="D61" s="774">
        <v>127</v>
      </c>
      <c r="E61" s="849"/>
      <c r="F61" s="829">
        <v>81</v>
      </c>
      <c r="G61" s="774">
        <v>28</v>
      </c>
      <c r="H61" s="774">
        <v>9</v>
      </c>
      <c r="I61" s="774">
        <v>7</v>
      </c>
      <c r="J61" s="774" t="s">
        <v>45</v>
      </c>
      <c r="K61" s="774">
        <v>1</v>
      </c>
      <c r="L61" s="775">
        <v>1</v>
      </c>
    </row>
    <row r="62" spans="2:12">
      <c r="B62" s="834"/>
      <c r="C62" s="826" t="s">
        <v>488</v>
      </c>
      <c r="D62" s="774">
        <v>31</v>
      </c>
      <c r="E62" s="837">
        <v>24.409448818897637</v>
      </c>
      <c r="F62" s="829">
        <v>7</v>
      </c>
      <c r="G62" s="774">
        <v>9</v>
      </c>
      <c r="H62" s="774">
        <v>9</v>
      </c>
      <c r="I62" s="774">
        <v>6</v>
      </c>
      <c r="J62" s="774" t="s">
        <v>45</v>
      </c>
      <c r="K62" s="774" t="s">
        <v>45</v>
      </c>
      <c r="L62" s="775" t="s">
        <v>45</v>
      </c>
    </row>
    <row r="63" spans="2:12">
      <c r="B63" s="834"/>
      <c r="C63" s="826" t="s">
        <v>489</v>
      </c>
      <c r="D63" s="774">
        <v>86</v>
      </c>
      <c r="E63" s="837">
        <v>67.716535433070874</v>
      </c>
      <c r="F63" s="829">
        <v>71</v>
      </c>
      <c r="G63" s="774">
        <v>13</v>
      </c>
      <c r="H63" s="774" t="s">
        <v>45</v>
      </c>
      <c r="I63" s="774">
        <v>1</v>
      </c>
      <c r="J63" s="774" t="s">
        <v>45</v>
      </c>
      <c r="K63" s="774">
        <v>1</v>
      </c>
      <c r="L63" s="775" t="s">
        <v>45</v>
      </c>
    </row>
    <row r="64" spans="2:12">
      <c r="B64" s="838"/>
      <c r="C64" s="826" t="s">
        <v>490</v>
      </c>
      <c r="D64" s="774">
        <v>10</v>
      </c>
      <c r="E64" s="837">
        <v>7.8740157480314963</v>
      </c>
      <c r="F64" s="829">
        <v>3</v>
      </c>
      <c r="G64" s="774">
        <v>6</v>
      </c>
      <c r="H64" s="774" t="s">
        <v>45</v>
      </c>
      <c r="I64" s="774" t="s">
        <v>45</v>
      </c>
      <c r="J64" s="774" t="s">
        <v>45</v>
      </c>
      <c r="K64" s="774" t="s">
        <v>45</v>
      </c>
      <c r="L64" s="775">
        <v>1</v>
      </c>
    </row>
    <row r="65" spans="2:12">
      <c r="B65" s="825" t="s">
        <v>59</v>
      </c>
      <c r="C65" s="848"/>
      <c r="D65" s="774">
        <v>1016</v>
      </c>
      <c r="E65" s="849"/>
      <c r="F65" s="829">
        <v>438</v>
      </c>
      <c r="G65" s="774">
        <v>406</v>
      </c>
      <c r="H65" s="774">
        <v>73</v>
      </c>
      <c r="I65" s="774">
        <v>37</v>
      </c>
      <c r="J65" s="774">
        <v>10</v>
      </c>
      <c r="K65" s="774">
        <v>24</v>
      </c>
      <c r="L65" s="775">
        <v>28</v>
      </c>
    </row>
    <row r="66" spans="2:12">
      <c r="B66" s="834"/>
      <c r="C66" s="826" t="s">
        <v>488</v>
      </c>
      <c r="D66" s="774">
        <v>402</v>
      </c>
      <c r="E66" s="837">
        <v>39.566929133858267</v>
      </c>
      <c r="F66" s="829">
        <v>131</v>
      </c>
      <c r="G66" s="774">
        <v>152</v>
      </c>
      <c r="H66" s="774">
        <v>61</v>
      </c>
      <c r="I66" s="774">
        <v>32</v>
      </c>
      <c r="J66" s="774">
        <v>2</v>
      </c>
      <c r="K66" s="774">
        <v>9</v>
      </c>
      <c r="L66" s="775">
        <v>15</v>
      </c>
    </row>
    <row r="67" spans="2:12">
      <c r="B67" s="834"/>
      <c r="C67" s="826" t="s">
        <v>489</v>
      </c>
      <c r="D67" s="774">
        <v>588</v>
      </c>
      <c r="E67" s="837">
        <v>57.874015748031496</v>
      </c>
      <c r="F67" s="829">
        <v>298</v>
      </c>
      <c r="G67" s="774">
        <v>244</v>
      </c>
      <c r="H67" s="774">
        <v>11</v>
      </c>
      <c r="I67" s="774">
        <v>4</v>
      </c>
      <c r="J67" s="774">
        <v>6</v>
      </c>
      <c r="K67" s="774">
        <v>14</v>
      </c>
      <c r="L67" s="775">
        <v>11</v>
      </c>
    </row>
    <row r="68" spans="2:12">
      <c r="B68" s="834"/>
      <c r="C68" s="843" t="s">
        <v>490</v>
      </c>
      <c r="D68" s="760">
        <v>26</v>
      </c>
      <c r="E68" s="837">
        <v>2.5590551181102361</v>
      </c>
      <c r="F68" s="832">
        <v>9</v>
      </c>
      <c r="G68" s="760">
        <v>10</v>
      </c>
      <c r="H68" s="760">
        <v>1</v>
      </c>
      <c r="I68" s="760">
        <v>1</v>
      </c>
      <c r="J68" s="760">
        <v>2</v>
      </c>
      <c r="K68" s="760">
        <v>1</v>
      </c>
      <c r="L68" s="761">
        <v>2</v>
      </c>
    </row>
    <row r="69" spans="2:12">
      <c r="B69" s="854"/>
      <c r="C69" s="854"/>
      <c r="D69" s="855"/>
      <c r="E69" s="855"/>
      <c r="F69" s="855"/>
      <c r="G69" s="855"/>
      <c r="H69" s="855"/>
      <c r="I69" s="855"/>
      <c r="J69" s="855"/>
      <c r="K69" s="855"/>
      <c r="L69" s="855"/>
    </row>
    <row r="70" spans="2:12">
      <c r="B70" s="856"/>
      <c r="C70" s="856"/>
      <c r="D70" s="857"/>
      <c r="E70" s="857"/>
      <c r="F70" s="857"/>
      <c r="G70" s="857"/>
      <c r="H70" s="857"/>
      <c r="I70" s="857"/>
      <c r="J70" s="857"/>
      <c r="K70" s="857"/>
      <c r="L70" s="857"/>
    </row>
    <row r="71" spans="2:12">
      <c r="B71" s="856"/>
      <c r="C71" s="856"/>
      <c r="D71" s="857"/>
      <c r="E71" s="857"/>
      <c r="F71" s="857"/>
      <c r="G71" s="857"/>
      <c r="H71" s="857"/>
      <c r="I71" s="857"/>
      <c r="J71" s="857"/>
      <c r="K71" s="857"/>
      <c r="L71" s="857"/>
    </row>
    <row r="72" spans="2:12">
      <c r="B72" s="856"/>
      <c r="C72" s="856"/>
      <c r="D72" s="857"/>
      <c r="E72" s="857"/>
      <c r="F72" s="857"/>
      <c r="G72" s="857"/>
      <c r="H72" s="857"/>
      <c r="I72" s="857"/>
      <c r="J72" s="857"/>
      <c r="K72" s="857"/>
      <c r="L72" s="857"/>
    </row>
    <row r="73" spans="2:12">
      <c r="B73" s="856"/>
      <c r="C73" s="856"/>
      <c r="D73" s="857"/>
      <c r="E73" s="857"/>
      <c r="F73" s="857"/>
      <c r="G73" s="857"/>
      <c r="H73" s="857"/>
      <c r="I73" s="857"/>
      <c r="J73" s="857"/>
      <c r="K73" s="857"/>
      <c r="L73" s="857"/>
    </row>
    <row r="74" spans="2:12" ht="6.75" customHeight="1">
      <c r="B74" s="856"/>
      <c r="C74" s="856"/>
      <c r="D74" s="857"/>
      <c r="E74" s="857"/>
      <c r="F74" s="857"/>
      <c r="G74" s="857"/>
      <c r="H74" s="857"/>
      <c r="I74" s="857"/>
      <c r="J74" s="857"/>
      <c r="K74" s="857"/>
      <c r="L74" s="857"/>
    </row>
    <row r="75" spans="2:12" ht="13.5">
      <c r="B75" s="858"/>
      <c r="C75" s="858"/>
      <c r="D75" s="859"/>
      <c r="E75" s="859"/>
      <c r="F75" s="859"/>
      <c r="G75" s="859"/>
      <c r="H75" s="859"/>
      <c r="I75" s="859"/>
      <c r="J75" s="859"/>
      <c r="K75" s="859"/>
      <c r="L75" s="860" t="s">
        <v>492</v>
      </c>
    </row>
    <row r="76" spans="2:12" ht="12.75" customHeight="1">
      <c r="B76" s="811" t="s">
        <v>478</v>
      </c>
      <c r="C76" s="812"/>
      <c r="D76" s="861"/>
      <c r="E76" s="862"/>
      <c r="F76" s="863" t="s">
        <v>479</v>
      </c>
      <c r="G76" s="862"/>
      <c r="H76" s="862"/>
      <c r="I76" s="862"/>
      <c r="J76" s="862"/>
      <c r="K76" s="862"/>
      <c r="L76" s="864"/>
    </row>
    <row r="77" spans="2:12" ht="12.75" customHeight="1">
      <c r="B77" s="815"/>
      <c r="C77" s="816" t="s">
        <v>480</v>
      </c>
      <c r="D77" s="817" t="s">
        <v>449</v>
      </c>
      <c r="E77" s="818" t="s">
        <v>404</v>
      </c>
      <c r="F77" s="865" t="s">
        <v>481</v>
      </c>
      <c r="G77" s="866" t="s">
        <v>482</v>
      </c>
      <c r="H77" s="866" t="s">
        <v>483</v>
      </c>
      <c r="I77" s="866" t="s">
        <v>484</v>
      </c>
      <c r="J77" s="866" t="s">
        <v>485</v>
      </c>
      <c r="K77" s="866" t="s">
        <v>486</v>
      </c>
      <c r="L77" s="867" t="s">
        <v>487</v>
      </c>
    </row>
    <row r="78" spans="2:12">
      <c r="B78" s="825" t="s">
        <v>60</v>
      </c>
      <c r="C78" s="851"/>
      <c r="D78" s="842">
        <v>1468</v>
      </c>
      <c r="E78" s="850"/>
      <c r="F78" s="841">
        <v>956</v>
      </c>
      <c r="G78" s="842">
        <v>244</v>
      </c>
      <c r="H78" s="842">
        <v>120</v>
      </c>
      <c r="I78" s="842">
        <v>93</v>
      </c>
      <c r="J78" s="842">
        <v>2</v>
      </c>
      <c r="K78" s="842">
        <v>31</v>
      </c>
      <c r="L78" s="741">
        <v>22</v>
      </c>
    </row>
    <row r="79" spans="2:12">
      <c r="B79" s="834"/>
      <c r="C79" s="826" t="s">
        <v>488</v>
      </c>
      <c r="D79" s="774">
        <v>681</v>
      </c>
      <c r="E79" s="837">
        <v>46.389645776566759</v>
      </c>
      <c r="F79" s="829">
        <v>322</v>
      </c>
      <c r="G79" s="774">
        <v>154</v>
      </c>
      <c r="H79" s="774">
        <v>97</v>
      </c>
      <c r="I79" s="774">
        <v>74</v>
      </c>
      <c r="J79" s="774">
        <v>2</v>
      </c>
      <c r="K79" s="774">
        <v>20</v>
      </c>
      <c r="L79" s="775">
        <v>12</v>
      </c>
    </row>
    <row r="80" spans="2:12">
      <c r="B80" s="834"/>
      <c r="C80" s="826" t="s">
        <v>489</v>
      </c>
      <c r="D80" s="774">
        <v>723</v>
      </c>
      <c r="E80" s="837">
        <v>49.25068119891008</v>
      </c>
      <c r="F80" s="829">
        <v>598</v>
      </c>
      <c r="G80" s="774">
        <v>78</v>
      </c>
      <c r="H80" s="774">
        <v>17</v>
      </c>
      <c r="I80" s="774">
        <v>12</v>
      </c>
      <c r="J80" s="774" t="s">
        <v>45</v>
      </c>
      <c r="K80" s="774">
        <v>10</v>
      </c>
      <c r="L80" s="775">
        <v>8</v>
      </c>
    </row>
    <row r="81" spans="2:12">
      <c r="B81" s="838"/>
      <c r="C81" s="826" t="s">
        <v>490</v>
      </c>
      <c r="D81" s="774">
        <v>64</v>
      </c>
      <c r="E81" s="837">
        <v>4.3596730245231603</v>
      </c>
      <c r="F81" s="829">
        <v>36</v>
      </c>
      <c r="G81" s="774">
        <v>12</v>
      </c>
      <c r="H81" s="774">
        <v>6</v>
      </c>
      <c r="I81" s="774">
        <v>7</v>
      </c>
      <c r="J81" s="774" t="s">
        <v>45</v>
      </c>
      <c r="K81" s="774">
        <v>1</v>
      </c>
      <c r="L81" s="775">
        <v>2</v>
      </c>
    </row>
    <row r="82" spans="2:12">
      <c r="B82" s="844" t="s">
        <v>61</v>
      </c>
      <c r="C82" s="848"/>
      <c r="D82" s="774">
        <v>432</v>
      </c>
      <c r="E82" s="849"/>
      <c r="F82" s="829">
        <v>259</v>
      </c>
      <c r="G82" s="774">
        <v>32</v>
      </c>
      <c r="H82" s="774">
        <v>81</v>
      </c>
      <c r="I82" s="774">
        <v>24</v>
      </c>
      <c r="J82" s="774">
        <v>4</v>
      </c>
      <c r="K82" s="774">
        <v>23</v>
      </c>
      <c r="L82" s="775">
        <v>9</v>
      </c>
    </row>
    <row r="83" spans="2:12">
      <c r="B83" s="834"/>
      <c r="C83" s="826" t="s">
        <v>488</v>
      </c>
      <c r="D83" s="774">
        <v>201</v>
      </c>
      <c r="E83" s="837">
        <v>46.527777777777779</v>
      </c>
      <c r="F83" s="829">
        <v>79</v>
      </c>
      <c r="G83" s="774">
        <v>15</v>
      </c>
      <c r="H83" s="774">
        <v>67</v>
      </c>
      <c r="I83" s="774">
        <v>23</v>
      </c>
      <c r="J83" s="774">
        <v>3</v>
      </c>
      <c r="K83" s="774">
        <v>10</v>
      </c>
      <c r="L83" s="775">
        <v>4</v>
      </c>
    </row>
    <row r="84" spans="2:12">
      <c r="B84" s="834"/>
      <c r="C84" s="826" t="s">
        <v>489</v>
      </c>
      <c r="D84" s="774">
        <v>228</v>
      </c>
      <c r="E84" s="837">
        <v>52.777777777777779</v>
      </c>
      <c r="F84" s="829">
        <v>178</v>
      </c>
      <c r="G84" s="774">
        <v>16</v>
      </c>
      <c r="H84" s="774">
        <v>14</v>
      </c>
      <c r="I84" s="774">
        <v>1</v>
      </c>
      <c r="J84" s="774">
        <v>1</v>
      </c>
      <c r="K84" s="774">
        <v>13</v>
      </c>
      <c r="L84" s="775">
        <v>5</v>
      </c>
    </row>
    <row r="85" spans="2:12">
      <c r="B85" s="838"/>
      <c r="C85" s="826" t="s">
        <v>490</v>
      </c>
      <c r="D85" s="774">
        <v>3</v>
      </c>
      <c r="E85" s="837">
        <v>0.69444444444444442</v>
      </c>
      <c r="F85" s="829">
        <v>2</v>
      </c>
      <c r="G85" s="774">
        <v>1</v>
      </c>
      <c r="H85" s="774" t="s">
        <v>45</v>
      </c>
      <c r="I85" s="774" t="s">
        <v>45</v>
      </c>
      <c r="J85" s="774" t="s">
        <v>45</v>
      </c>
      <c r="K85" s="774" t="s">
        <v>45</v>
      </c>
      <c r="L85" s="775" t="s">
        <v>45</v>
      </c>
    </row>
    <row r="86" spans="2:12">
      <c r="B86" s="844" t="s">
        <v>62</v>
      </c>
      <c r="C86" s="848"/>
      <c r="D86" s="774">
        <v>121</v>
      </c>
      <c r="E86" s="849"/>
      <c r="F86" s="829">
        <v>85</v>
      </c>
      <c r="G86" s="774">
        <v>15</v>
      </c>
      <c r="H86" s="774">
        <v>10</v>
      </c>
      <c r="I86" s="774">
        <v>3</v>
      </c>
      <c r="J86" s="774" t="s">
        <v>45</v>
      </c>
      <c r="K86" s="774">
        <v>5</v>
      </c>
      <c r="L86" s="775">
        <v>3</v>
      </c>
    </row>
    <row r="87" spans="2:12">
      <c r="B87" s="834"/>
      <c r="C87" s="826" t="s">
        <v>488</v>
      </c>
      <c r="D87" s="774">
        <v>99</v>
      </c>
      <c r="E87" s="837">
        <v>81.818181818181827</v>
      </c>
      <c r="F87" s="829">
        <v>64</v>
      </c>
      <c r="G87" s="774">
        <v>14</v>
      </c>
      <c r="H87" s="774">
        <v>10</v>
      </c>
      <c r="I87" s="774">
        <v>3</v>
      </c>
      <c r="J87" s="774" t="s">
        <v>45</v>
      </c>
      <c r="K87" s="774">
        <v>5</v>
      </c>
      <c r="L87" s="775">
        <v>3</v>
      </c>
    </row>
    <row r="88" spans="2:12">
      <c r="B88" s="834"/>
      <c r="C88" s="826" t="s">
        <v>489</v>
      </c>
      <c r="D88" s="774">
        <v>21</v>
      </c>
      <c r="E88" s="837">
        <v>17.355371900826448</v>
      </c>
      <c r="F88" s="829">
        <v>20</v>
      </c>
      <c r="G88" s="774">
        <v>1</v>
      </c>
      <c r="H88" s="774" t="s">
        <v>45</v>
      </c>
      <c r="I88" s="774" t="s">
        <v>45</v>
      </c>
      <c r="J88" s="774" t="s">
        <v>45</v>
      </c>
      <c r="K88" s="774" t="s">
        <v>45</v>
      </c>
      <c r="L88" s="775" t="s">
        <v>45</v>
      </c>
    </row>
    <row r="89" spans="2:12">
      <c r="B89" s="838"/>
      <c r="C89" s="826" t="s">
        <v>490</v>
      </c>
      <c r="D89" s="774">
        <v>1</v>
      </c>
      <c r="E89" s="837">
        <v>0.82644628099173556</v>
      </c>
      <c r="F89" s="829">
        <v>1</v>
      </c>
      <c r="G89" s="774" t="s">
        <v>45</v>
      </c>
      <c r="H89" s="774" t="s">
        <v>45</v>
      </c>
      <c r="I89" s="774" t="s">
        <v>45</v>
      </c>
      <c r="J89" s="774" t="s">
        <v>45</v>
      </c>
      <c r="K89" s="774" t="s">
        <v>45</v>
      </c>
      <c r="L89" s="775" t="s">
        <v>45</v>
      </c>
    </row>
    <row r="90" spans="2:12">
      <c r="B90" s="844" t="s">
        <v>63</v>
      </c>
      <c r="C90" s="848"/>
      <c r="D90" s="774">
        <v>288</v>
      </c>
      <c r="E90" s="849"/>
      <c r="F90" s="829">
        <v>158</v>
      </c>
      <c r="G90" s="774">
        <v>43</v>
      </c>
      <c r="H90" s="774">
        <v>27</v>
      </c>
      <c r="I90" s="774">
        <v>18</v>
      </c>
      <c r="J90" s="774">
        <v>1</v>
      </c>
      <c r="K90" s="774">
        <v>28</v>
      </c>
      <c r="L90" s="775">
        <v>13</v>
      </c>
    </row>
    <row r="91" spans="2:12">
      <c r="B91" s="834"/>
      <c r="C91" s="826" t="s">
        <v>488</v>
      </c>
      <c r="D91" s="774">
        <v>188</v>
      </c>
      <c r="E91" s="837">
        <v>65.277777777777786</v>
      </c>
      <c r="F91" s="829">
        <v>93</v>
      </c>
      <c r="G91" s="774">
        <v>28</v>
      </c>
      <c r="H91" s="774">
        <v>25</v>
      </c>
      <c r="I91" s="774">
        <v>18</v>
      </c>
      <c r="J91" s="774" t="s">
        <v>45</v>
      </c>
      <c r="K91" s="774">
        <v>16</v>
      </c>
      <c r="L91" s="775">
        <v>8</v>
      </c>
    </row>
    <row r="92" spans="2:12">
      <c r="B92" s="834"/>
      <c r="C92" s="826" t="s">
        <v>489</v>
      </c>
      <c r="D92" s="774">
        <v>96</v>
      </c>
      <c r="E92" s="837">
        <v>33.333333333333329</v>
      </c>
      <c r="F92" s="829">
        <v>63</v>
      </c>
      <c r="G92" s="774">
        <v>15</v>
      </c>
      <c r="H92" s="774">
        <v>1</v>
      </c>
      <c r="I92" s="774" t="s">
        <v>45</v>
      </c>
      <c r="J92" s="774">
        <v>1</v>
      </c>
      <c r="K92" s="774">
        <v>12</v>
      </c>
      <c r="L92" s="775">
        <v>4</v>
      </c>
    </row>
    <row r="93" spans="2:12">
      <c r="B93" s="838"/>
      <c r="C93" s="826" t="s">
        <v>490</v>
      </c>
      <c r="D93" s="774">
        <v>4</v>
      </c>
      <c r="E93" s="837">
        <v>1.3888888888888888</v>
      </c>
      <c r="F93" s="829">
        <v>2</v>
      </c>
      <c r="G93" s="774" t="s">
        <v>45</v>
      </c>
      <c r="H93" s="774">
        <v>1</v>
      </c>
      <c r="I93" s="774" t="s">
        <v>45</v>
      </c>
      <c r="J93" s="774" t="s">
        <v>45</v>
      </c>
      <c r="K93" s="774" t="s">
        <v>45</v>
      </c>
      <c r="L93" s="775">
        <v>1</v>
      </c>
    </row>
    <row r="94" spans="2:12">
      <c r="B94" s="844" t="s">
        <v>64</v>
      </c>
      <c r="C94" s="848"/>
      <c r="D94" s="774">
        <v>141</v>
      </c>
      <c r="E94" s="849"/>
      <c r="F94" s="829">
        <v>26</v>
      </c>
      <c r="G94" s="774">
        <v>51</v>
      </c>
      <c r="H94" s="774">
        <v>37</v>
      </c>
      <c r="I94" s="774">
        <v>10</v>
      </c>
      <c r="J94" s="774" t="s">
        <v>45</v>
      </c>
      <c r="K94" s="774">
        <v>13</v>
      </c>
      <c r="L94" s="775">
        <v>4</v>
      </c>
    </row>
    <row r="95" spans="2:12">
      <c r="B95" s="834"/>
      <c r="C95" s="826" t="s">
        <v>488</v>
      </c>
      <c r="D95" s="774">
        <v>59</v>
      </c>
      <c r="E95" s="837">
        <v>41.843971631205676</v>
      </c>
      <c r="F95" s="829">
        <v>3</v>
      </c>
      <c r="G95" s="774">
        <v>20</v>
      </c>
      <c r="H95" s="774">
        <v>23</v>
      </c>
      <c r="I95" s="774">
        <v>7</v>
      </c>
      <c r="J95" s="774" t="s">
        <v>45</v>
      </c>
      <c r="K95" s="774">
        <v>3</v>
      </c>
      <c r="L95" s="775">
        <v>3</v>
      </c>
    </row>
    <row r="96" spans="2:12">
      <c r="B96" s="834"/>
      <c r="C96" s="826" t="s">
        <v>489</v>
      </c>
      <c r="D96" s="774">
        <v>69</v>
      </c>
      <c r="E96" s="837">
        <v>48.936170212765958</v>
      </c>
      <c r="F96" s="829">
        <v>21</v>
      </c>
      <c r="G96" s="774">
        <v>26</v>
      </c>
      <c r="H96" s="774">
        <v>10</v>
      </c>
      <c r="I96" s="774">
        <v>3</v>
      </c>
      <c r="J96" s="774" t="s">
        <v>45</v>
      </c>
      <c r="K96" s="774">
        <v>8</v>
      </c>
      <c r="L96" s="775">
        <v>1</v>
      </c>
    </row>
    <row r="97" spans="2:12">
      <c r="B97" s="838"/>
      <c r="C97" s="826" t="s">
        <v>490</v>
      </c>
      <c r="D97" s="774">
        <v>13</v>
      </c>
      <c r="E97" s="837">
        <v>9.2198581560283674</v>
      </c>
      <c r="F97" s="829">
        <v>2</v>
      </c>
      <c r="G97" s="774">
        <v>5</v>
      </c>
      <c r="H97" s="774">
        <v>4</v>
      </c>
      <c r="I97" s="774" t="s">
        <v>45</v>
      </c>
      <c r="J97" s="774" t="s">
        <v>45</v>
      </c>
      <c r="K97" s="774">
        <v>2</v>
      </c>
      <c r="L97" s="775" t="s">
        <v>45</v>
      </c>
    </row>
    <row r="98" spans="2:12">
      <c r="B98" s="844" t="s">
        <v>65</v>
      </c>
      <c r="C98" s="848"/>
      <c r="D98" s="774">
        <v>186</v>
      </c>
      <c r="E98" s="849"/>
      <c r="F98" s="829">
        <v>66</v>
      </c>
      <c r="G98" s="774">
        <v>60</v>
      </c>
      <c r="H98" s="774">
        <v>30</v>
      </c>
      <c r="I98" s="774">
        <v>15</v>
      </c>
      <c r="J98" s="774" t="s">
        <v>45</v>
      </c>
      <c r="K98" s="774">
        <v>9</v>
      </c>
      <c r="L98" s="775">
        <v>6</v>
      </c>
    </row>
    <row r="99" spans="2:12">
      <c r="B99" s="834"/>
      <c r="C99" s="826" t="s">
        <v>488</v>
      </c>
      <c r="D99" s="774">
        <v>99</v>
      </c>
      <c r="E99" s="837">
        <v>53.225806451612897</v>
      </c>
      <c r="F99" s="829">
        <v>5</v>
      </c>
      <c r="G99" s="774">
        <v>40</v>
      </c>
      <c r="H99" s="774">
        <v>30</v>
      </c>
      <c r="I99" s="774">
        <v>15</v>
      </c>
      <c r="J99" s="774" t="s">
        <v>45</v>
      </c>
      <c r="K99" s="774">
        <v>6</v>
      </c>
      <c r="L99" s="775">
        <v>3</v>
      </c>
    </row>
    <row r="100" spans="2:12">
      <c r="B100" s="834"/>
      <c r="C100" s="826" t="s">
        <v>489</v>
      </c>
      <c r="D100" s="774">
        <v>87</v>
      </c>
      <c r="E100" s="837">
        <v>46.774193548387096</v>
      </c>
      <c r="F100" s="829">
        <v>61</v>
      </c>
      <c r="G100" s="774">
        <v>20</v>
      </c>
      <c r="H100" s="774" t="s">
        <v>45</v>
      </c>
      <c r="I100" s="774" t="s">
        <v>45</v>
      </c>
      <c r="J100" s="774" t="s">
        <v>45</v>
      </c>
      <c r="K100" s="774">
        <v>3</v>
      </c>
      <c r="L100" s="775">
        <v>3</v>
      </c>
    </row>
    <row r="101" spans="2:12">
      <c r="B101" s="838"/>
      <c r="C101" s="826" t="s">
        <v>490</v>
      </c>
      <c r="D101" s="774" t="s">
        <v>45</v>
      </c>
      <c r="E101" s="837" t="s">
        <v>51</v>
      </c>
      <c r="F101" s="829" t="s">
        <v>45</v>
      </c>
      <c r="G101" s="774" t="s">
        <v>45</v>
      </c>
      <c r="H101" s="774" t="s">
        <v>45</v>
      </c>
      <c r="I101" s="774" t="s">
        <v>45</v>
      </c>
      <c r="J101" s="774" t="s">
        <v>45</v>
      </c>
      <c r="K101" s="774" t="s">
        <v>45</v>
      </c>
      <c r="L101" s="775" t="s">
        <v>45</v>
      </c>
    </row>
    <row r="102" spans="2:12">
      <c r="B102" s="844" t="s">
        <v>66</v>
      </c>
      <c r="C102" s="848"/>
      <c r="D102" s="774">
        <v>1083</v>
      </c>
      <c r="E102" s="849"/>
      <c r="F102" s="829">
        <v>789</v>
      </c>
      <c r="G102" s="774">
        <v>135</v>
      </c>
      <c r="H102" s="774">
        <v>39</v>
      </c>
      <c r="I102" s="774">
        <v>78</v>
      </c>
      <c r="J102" s="774" t="s">
        <v>45</v>
      </c>
      <c r="K102" s="774">
        <v>18</v>
      </c>
      <c r="L102" s="775">
        <v>24</v>
      </c>
    </row>
    <row r="103" spans="2:12">
      <c r="B103" s="825"/>
      <c r="C103" s="826" t="s">
        <v>488</v>
      </c>
      <c r="D103" s="774">
        <v>352</v>
      </c>
      <c r="E103" s="837">
        <v>32.502308402585413</v>
      </c>
      <c r="F103" s="829">
        <v>196</v>
      </c>
      <c r="G103" s="774">
        <v>43</v>
      </c>
      <c r="H103" s="774">
        <v>37</v>
      </c>
      <c r="I103" s="774">
        <v>58</v>
      </c>
      <c r="J103" s="774" t="s">
        <v>45</v>
      </c>
      <c r="K103" s="774">
        <v>7</v>
      </c>
      <c r="L103" s="775">
        <v>11</v>
      </c>
    </row>
    <row r="104" spans="2:12">
      <c r="B104" s="825"/>
      <c r="C104" s="826" t="s">
        <v>489</v>
      </c>
      <c r="D104" s="774">
        <v>719</v>
      </c>
      <c r="E104" s="837">
        <v>66.389658356417357</v>
      </c>
      <c r="F104" s="829">
        <v>587</v>
      </c>
      <c r="G104" s="774">
        <v>89</v>
      </c>
      <c r="H104" s="774">
        <v>2</v>
      </c>
      <c r="I104" s="774">
        <v>18</v>
      </c>
      <c r="J104" s="774" t="s">
        <v>45</v>
      </c>
      <c r="K104" s="774">
        <v>11</v>
      </c>
      <c r="L104" s="775">
        <v>12</v>
      </c>
    </row>
    <row r="105" spans="2:12">
      <c r="B105" s="825"/>
      <c r="C105" s="843" t="s">
        <v>490</v>
      </c>
      <c r="D105" s="774">
        <v>12</v>
      </c>
      <c r="E105" s="837">
        <v>1.10803324099723</v>
      </c>
      <c r="F105" s="828">
        <v>6</v>
      </c>
      <c r="G105" s="760">
        <v>3</v>
      </c>
      <c r="H105" s="760" t="s">
        <v>45</v>
      </c>
      <c r="I105" s="760">
        <v>2</v>
      </c>
      <c r="J105" s="760" t="s">
        <v>45</v>
      </c>
      <c r="K105" s="760" t="s">
        <v>45</v>
      </c>
      <c r="L105" s="761">
        <v>1</v>
      </c>
    </row>
    <row r="106" spans="2:12">
      <c r="B106" s="811" t="s">
        <v>461</v>
      </c>
      <c r="C106" s="822"/>
      <c r="D106" s="764">
        <v>2827</v>
      </c>
      <c r="E106" s="831"/>
      <c r="F106" s="824">
        <v>2129</v>
      </c>
      <c r="G106" s="765">
        <v>306</v>
      </c>
      <c r="H106" s="765">
        <v>158</v>
      </c>
      <c r="I106" s="765">
        <v>95</v>
      </c>
      <c r="J106" s="765">
        <v>17</v>
      </c>
      <c r="K106" s="765">
        <v>69</v>
      </c>
      <c r="L106" s="766">
        <v>53</v>
      </c>
    </row>
    <row r="107" spans="2:12">
      <c r="B107" s="825"/>
      <c r="C107" s="826" t="s">
        <v>488</v>
      </c>
      <c r="D107" s="780">
        <v>989</v>
      </c>
      <c r="E107" s="837">
        <v>34.984082065794126</v>
      </c>
      <c r="F107" s="829">
        <v>556</v>
      </c>
      <c r="G107" s="774">
        <v>168</v>
      </c>
      <c r="H107" s="774">
        <v>117</v>
      </c>
      <c r="I107" s="774">
        <v>89</v>
      </c>
      <c r="J107" s="774">
        <v>6</v>
      </c>
      <c r="K107" s="774">
        <v>29</v>
      </c>
      <c r="L107" s="775">
        <v>24</v>
      </c>
    </row>
    <row r="108" spans="2:12">
      <c r="B108" s="825"/>
      <c r="C108" s="826" t="s">
        <v>489</v>
      </c>
      <c r="D108" s="780">
        <v>1737</v>
      </c>
      <c r="E108" s="837">
        <v>61.44322603466572</v>
      </c>
      <c r="F108" s="829">
        <v>1505</v>
      </c>
      <c r="G108" s="774">
        <v>120</v>
      </c>
      <c r="H108" s="774">
        <v>33</v>
      </c>
      <c r="I108" s="774">
        <v>5</v>
      </c>
      <c r="J108" s="774">
        <v>11</v>
      </c>
      <c r="K108" s="774">
        <v>35</v>
      </c>
      <c r="L108" s="775">
        <v>28</v>
      </c>
    </row>
    <row r="109" spans="2:12">
      <c r="B109" s="815"/>
      <c r="C109" s="816" t="s">
        <v>490</v>
      </c>
      <c r="D109" s="785">
        <v>101</v>
      </c>
      <c r="E109" s="770">
        <v>3.5726918995401489</v>
      </c>
      <c r="F109" s="832">
        <v>68</v>
      </c>
      <c r="G109" s="784">
        <v>18</v>
      </c>
      <c r="H109" s="784">
        <v>8</v>
      </c>
      <c r="I109" s="784">
        <v>1</v>
      </c>
      <c r="J109" s="784" t="s">
        <v>45</v>
      </c>
      <c r="K109" s="784">
        <v>5</v>
      </c>
      <c r="L109" s="788">
        <v>1</v>
      </c>
    </row>
    <row r="110" spans="2:12">
      <c r="B110" s="825" t="s">
        <v>493</v>
      </c>
      <c r="C110" s="851"/>
      <c r="D110" s="845">
        <v>4721</v>
      </c>
      <c r="E110" s="853"/>
      <c r="F110" s="841">
        <v>3342</v>
      </c>
      <c r="G110" s="842">
        <v>671</v>
      </c>
      <c r="H110" s="842">
        <v>296</v>
      </c>
      <c r="I110" s="842">
        <v>179</v>
      </c>
      <c r="J110" s="842">
        <v>30</v>
      </c>
      <c r="K110" s="842">
        <v>96</v>
      </c>
      <c r="L110" s="741">
        <v>107</v>
      </c>
    </row>
    <row r="111" spans="2:12">
      <c r="B111" s="825"/>
      <c r="C111" s="826" t="s">
        <v>488</v>
      </c>
      <c r="D111" s="774">
        <v>1494</v>
      </c>
      <c r="E111" s="837">
        <v>31.645837746240201</v>
      </c>
      <c r="F111" s="829">
        <v>766</v>
      </c>
      <c r="G111" s="774">
        <v>284</v>
      </c>
      <c r="H111" s="774">
        <v>249</v>
      </c>
      <c r="I111" s="774">
        <v>114</v>
      </c>
      <c r="J111" s="774">
        <v>6</v>
      </c>
      <c r="K111" s="774">
        <v>37</v>
      </c>
      <c r="L111" s="775">
        <v>38</v>
      </c>
    </row>
    <row r="112" spans="2:12">
      <c r="B112" s="825"/>
      <c r="C112" s="826" t="s">
        <v>489</v>
      </c>
      <c r="D112" s="774">
        <v>2745</v>
      </c>
      <c r="E112" s="837">
        <v>58.144460919296762</v>
      </c>
      <c r="F112" s="829">
        <v>2227</v>
      </c>
      <c r="G112" s="774">
        <v>307</v>
      </c>
      <c r="H112" s="774">
        <v>32</v>
      </c>
      <c r="I112" s="774">
        <v>53</v>
      </c>
      <c r="J112" s="774">
        <v>21</v>
      </c>
      <c r="K112" s="774">
        <v>48</v>
      </c>
      <c r="L112" s="775">
        <v>57</v>
      </c>
    </row>
    <row r="113" spans="2:12">
      <c r="B113" s="815"/>
      <c r="C113" s="816" t="s">
        <v>490</v>
      </c>
      <c r="D113" s="784">
        <v>482</v>
      </c>
      <c r="E113" s="770">
        <v>10.209701334463038</v>
      </c>
      <c r="F113" s="832">
        <v>349</v>
      </c>
      <c r="G113" s="784">
        <v>80</v>
      </c>
      <c r="H113" s="784">
        <v>15</v>
      </c>
      <c r="I113" s="784">
        <v>12</v>
      </c>
      <c r="J113" s="784">
        <v>3</v>
      </c>
      <c r="K113" s="784">
        <v>11</v>
      </c>
      <c r="L113" s="788">
        <v>12</v>
      </c>
    </row>
    <row r="114" spans="2:12">
      <c r="B114" s="825" t="s">
        <v>494</v>
      </c>
      <c r="C114" s="851"/>
      <c r="D114" s="845">
        <v>372</v>
      </c>
      <c r="E114" s="853"/>
      <c r="F114" s="841">
        <v>276</v>
      </c>
      <c r="G114" s="842">
        <v>43</v>
      </c>
      <c r="H114" s="842">
        <v>18</v>
      </c>
      <c r="I114" s="842">
        <v>22</v>
      </c>
      <c r="J114" s="842">
        <v>3</v>
      </c>
      <c r="K114" s="842">
        <v>7</v>
      </c>
      <c r="L114" s="741">
        <v>3</v>
      </c>
    </row>
    <row r="115" spans="2:12">
      <c r="B115" s="825"/>
      <c r="C115" s="826" t="s">
        <v>488</v>
      </c>
      <c r="D115" s="774">
        <v>137</v>
      </c>
      <c r="E115" s="837">
        <v>36.827956989247312</v>
      </c>
      <c r="F115" s="829">
        <v>84</v>
      </c>
      <c r="G115" s="774">
        <v>18</v>
      </c>
      <c r="H115" s="774">
        <v>15</v>
      </c>
      <c r="I115" s="774">
        <v>16</v>
      </c>
      <c r="J115" s="774" t="s">
        <v>45</v>
      </c>
      <c r="K115" s="774">
        <v>2</v>
      </c>
      <c r="L115" s="775">
        <v>2</v>
      </c>
    </row>
    <row r="116" spans="2:12">
      <c r="B116" s="825"/>
      <c r="C116" s="826" t="s">
        <v>489</v>
      </c>
      <c r="D116" s="774">
        <v>228</v>
      </c>
      <c r="E116" s="837">
        <v>61.29032258064516</v>
      </c>
      <c r="F116" s="829">
        <v>190</v>
      </c>
      <c r="G116" s="774">
        <v>24</v>
      </c>
      <c r="H116" s="774">
        <v>3</v>
      </c>
      <c r="I116" s="774">
        <v>5</v>
      </c>
      <c r="J116" s="774">
        <v>2</v>
      </c>
      <c r="K116" s="774">
        <v>3</v>
      </c>
      <c r="L116" s="775">
        <v>1</v>
      </c>
    </row>
    <row r="117" spans="2:12">
      <c r="B117" s="825"/>
      <c r="C117" s="826" t="s">
        <v>490</v>
      </c>
      <c r="D117" s="774">
        <v>7</v>
      </c>
      <c r="E117" s="837">
        <v>1.881720430107527</v>
      </c>
      <c r="F117" s="829">
        <v>2</v>
      </c>
      <c r="G117" s="774">
        <v>1</v>
      </c>
      <c r="H117" s="774" t="s">
        <v>45</v>
      </c>
      <c r="I117" s="774">
        <v>1</v>
      </c>
      <c r="J117" s="774">
        <v>1</v>
      </c>
      <c r="K117" s="774">
        <v>2</v>
      </c>
      <c r="L117" s="775" t="s">
        <v>45</v>
      </c>
    </row>
    <row r="118" spans="2:12">
      <c r="B118" s="844" t="s">
        <v>495</v>
      </c>
      <c r="C118" s="848"/>
      <c r="D118" s="845">
        <v>1319</v>
      </c>
      <c r="E118" s="853"/>
      <c r="F118" s="841">
        <v>1027</v>
      </c>
      <c r="G118" s="842">
        <v>120</v>
      </c>
      <c r="H118" s="842">
        <v>63</v>
      </c>
      <c r="I118" s="842">
        <v>44</v>
      </c>
      <c r="J118" s="842">
        <v>4</v>
      </c>
      <c r="K118" s="842">
        <v>17</v>
      </c>
      <c r="L118" s="741">
        <v>44</v>
      </c>
    </row>
    <row r="119" spans="2:12">
      <c r="B119" s="825"/>
      <c r="C119" s="826" t="s">
        <v>488</v>
      </c>
      <c r="D119" s="774">
        <v>325</v>
      </c>
      <c r="E119" s="837">
        <v>24.639878695981803</v>
      </c>
      <c r="F119" s="829">
        <v>180</v>
      </c>
      <c r="G119" s="774">
        <v>49</v>
      </c>
      <c r="H119" s="774">
        <v>52</v>
      </c>
      <c r="I119" s="774">
        <v>29</v>
      </c>
      <c r="J119" s="774">
        <v>1</v>
      </c>
      <c r="K119" s="774">
        <v>4</v>
      </c>
      <c r="L119" s="775">
        <v>10</v>
      </c>
    </row>
    <row r="120" spans="2:12">
      <c r="B120" s="825"/>
      <c r="C120" s="826" t="s">
        <v>489</v>
      </c>
      <c r="D120" s="774">
        <v>981</v>
      </c>
      <c r="E120" s="837">
        <v>74.374526156178916</v>
      </c>
      <c r="F120" s="829">
        <v>840</v>
      </c>
      <c r="G120" s="774">
        <v>67</v>
      </c>
      <c r="H120" s="774">
        <v>11</v>
      </c>
      <c r="I120" s="774">
        <v>14</v>
      </c>
      <c r="J120" s="774">
        <v>3</v>
      </c>
      <c r="K120" s="774">
        <v>12</v>
      </c>
      <c r="L120" s="775">
        <v>34</v>
      </c>
    </row>
    <row r="121" spans="2:12">
      <c r="B121" s="825"/>
      <c r="C121" s="826" t="s">
        <v>490</v>
      </c>
      <c r="D121" s="774">
        <v>13</v>
      </c>
      <c r="E121" s="837">
        <v>0.98559514783927216</v>
      </c>
      <c r="F121" s="829">
        <v>7</v>
      </c>
      <c r="G121" s="774">
        <v>4</v>
      </c>
      <c r="H121" s="774" t="s">
        <v>45</v>
      </c>
      <c r="I121" s="774">
        <v>1</v>
      </c>
      <c r="J121" s="774" t="s">
        <v>45</v>
      </c>
      <c r="K121" s="774">
        <v>1</v>
      </c>
      <c r="L121" s="775" t="s">
        <v>45</v>
      </c>
    </row>
    <row r="122" spans="2:12">
      <c r="B122" s="844" t="s">
        <v>496</v>
      </c>
      <c r="C122" s="848"/>
      <c r="D122" s="845">
        <v>815</v>
      </c>
      <c r="E122" s="853"/>
      <c r="F122" s="841">
        <v>615</v>
      </c>
      <c r="G122" s="842">
        <v>76</v>
      </c>
      <c r="H122" s="842">
        <v>53</v>
      </c>
      <c r="I122" s="842">
        <v>32</v>
      </c>
      <c r="J122" s="842">
        <v>2</v>
      </c>
      <c r="K122" s="842">
        <v>22</v>
      </c>
      <c r="L122" s="741">
        <v>15</v>
      </c>
    </row>
    <row r="123" spans="2:12">
      <c r="B123" s="825"/>
      <c r="C123" s="826" t="s">
        <v>488</v>
      </c>
      <c r="D123" s="774">
        <v>269</v>
      </c>
      <c r="E123" s="837">
        <v>33.006134969325153</v>
      </c>
      <c r="F123" s="829">
        <v>153</v>
      </c>
      <c r="G123" s="774">
        <v>26</v>
      </c>
      <c r="H123" s="774">
        <v>48</v>
      </c>
      <c r="I123" s="774">
        <v>26</v>
      </c>
      <c r="J123" s="774" t="s">
        <v>45</v>
      </c>
      <c r="K123" s="774">
        <v>10</v>
      </c>
      <c r="L123" s="775">
        <v>6</v>
      </c>
    </row>
    <row r="124" spans="2:12">
      <c r="B124" s="825"/>
      <c r="C124" s="826" t="s">
        <v>489</v>
      </c>
      <c r="D124" s="774">
        <v>252</v>
      </c>
      <c r="E124" s="837">
        <v>30.920245398773005</v>
      </c>
      <c r="F124" s="829">
        <v>229</v>
      </c>
      <c r="G124" s="774">
        <v>11</v>
      </c>
      <c r="H124" s="774" t="s">
        <v>45</v>
      </c>
      <c r="I124" s="774">
        <v>1</v>
      </c>
      <c r="J124" s="774" t="s">
        <v>45</v>
      </c>
      <c r="K124" s="774">
        <v>7</v>
      </c>
      <c r="L124" s="775">
        <v>4</v>
      </c>
    </row>
    <row r="125" spans="2:12">
      <c r="B125" s="825"/>
      <c r="C125" s="826" t="s">
        <v>490</v>
      </c>
      <c r="D125" s="774">
        <v>294</v>
      </c>
      <c r="E125" s="837">
        <v>36.073619631901842</v>
      </c>
      <c r="F125" s="829">
        <v>233</v>
      </c>
      <c r="G125" s="774">
        <v>39</v>
      </c>
      <c r="H125" s="774">
        <v>5</v>
      </c>
      <c r="I125" s="774">
        <v>5</v>
      </c>
      <c r="J125" s="774">
        <v>2</v>
      </c>
      <c r="K125" s="774">
        <v>5</v>
      </c>
      <c r="L125" s="775">
        <v>5</v>
      </c>
    </row>
    <row r="126" spans="2:12">
      <c r="B126" s="844" t="s">
        <v>497</v>
      </c>
      <c r="C126" s="848"/>
      <c r="D126" s="845">
        <v>688</v>
      </c>
      <c r="E126" s="853"/>
      <c r="F126" s="841">
        <v>430</v>
      </c>
      <c r="G126" s="842">
        <v>174</v>
      </c>
      <c r="H126" s="842">
        <v>36</v>
      </c>
      <c r="I126" s="842">
        <v>10</v>
      </c>
      <c r="J126" s="842">
        <v>11</v>
      </c>
      <c r="K126" s="842">
        <v>13</v>
      </c>
      <c r="L126" s="741">
        <v>14</v>
      </c>
    </row>
    <row r="127" spans="2:12">
      <c r="B127" s="825"/>
      <c r="C127" s="826" t="s">
        <v>488</v>
      </c>
      <c r="D127" s="774">
        <v>239</v>
      </c>
      <c r="E127" s="837">
        <v>34.738372093023258</v>
      </c>
      <c r="F127" s="829">
        <v>124</v>
      </c>
      <c r="G127" s="774">
        <v>68</v>
      </c>
      <c r="H127" s="774">
        <v>23</v>
      </c>
      <c r="I127" s="774">
        <v>7</v>
      </c>
      <c r="J127" s="774">
        <v>3</v>
      </c>
      <c r="K127" s="774">
        <v>6</v>
      </c>
      <c r="L127" s="775">
        <v>8</v>
      </c>
    </row>
    <row r="128" spans="2:12">
      <c r="B128" s="825"/>
      <c r="C128" s="826" t="s">
        <v>489</v>
      </c>
      <c r="D128" s="774">
        <v>384</v>
      </c>
      <c r="E128" s="837">
        <v>55.813953488372093</v>
      </c>
      <c r="F128" s="829">
        <v>268</v>
      </c>
      <c r="G128" s="774">
        <v>85</v>
      </c>
      <c r="H128" s="774">
        <v>10</v>
      </c>
      <c r="I128" s="774">
        <v>2</v>
      </c>
      <c r="J128" s="774">
        <v>8</v>
      </c>
      <c r="K128" s="774">
        <v>5</v>
      </c>
      <c r="L128" s="775">
        <v>6</v>
      </c>
    </row>
    <row r="129" spans="2:12">
      <c r="B129" s="825"/>
      <c r="C129" s="826" t="s">
        <v>490</v>
      </c>
      <c r="D129" s="774">
        <v>65</v>
      </c>
      <c r="E129" s="837">
        <v>9.4476744186046506</v>
      </c>
      <c r="F129" s="829">
        <v>38</v>
      </c>
      <c r="G129" s="774">
        <v>21</v>
      </c>
      <c r="H129" s="774">
        <v>3</v>
      </c>
      <c r="I129" s="774">
        <v>1</v>
      </c>
      <c r="J129" s="774" t="s">
        <v>45</v>
      </c>
      <c r="K129" s="774">
        <v>2</v>
      </c>
      <c r="L129" s="775" t="s">
        <v>45</v>
      </c>
    </row>
    <row r="130" spans="2:12">
      <c r="B130" s="844" t="s">
        <v>498</v>
      </c>
      <c r="C130" s="848"/>
      <c r="D130" s="845">
        <v>313</v>
      </c>
      <c r="E130" s="853"/>
      <c r="F130" s="841">
        <v>250</v>
      </c>
      <c r="G130" s="842">
        <v>27</v>
      </c>
      <c r="H130" s="842">
        <v>20</v>
      </c>
      <c r="I130" s="842">
        <v>8</v>
      </c>
      <c r="J130" s="842" t="s">
        <v>45</v>
      </c>
      <c r="K130" s="842">
        <v>3</v>
      </c>
      <c r="L130" s="741">
        <v>5</v>
      </c>
    </row>
    <row r="131" spans="2:12">
      <c r="B131" s="825"/>
      <c r="C131" s="826" t="s">
        <v>488</v>
      </c>
      <c r="D131" s="774">
        <v>117</v>
      </c>
      <c r="E131" s="837">
        <v>37.38019169329074</v>
      </c>
      <c r="F131" s="829">
        <v>76</v>
      </c>
      <c r="G131" s="774">
        <v>15</v>
      </c>
      <c r="H131" s="774">
        <v>18</v>
      </c>
      <c r="I131" s="774">
        <v>5</v>
      </c>
      <c r="J131" s="774" t="s">
        <v>45</v>
      </c>
      <c r="K131" s="774">
        <v>2</v>
      </c>
      <c r="L131" s="775">
        <v>1</v>
      </c>
    </row>
    <row r="132" spans="2:12">
      <c r="B132" s="825"/>
      <c r="C132" s="826" t="s">
        <v>489</v>
      </c>
      <c r="D132" s="774">
        <v>178</v>
      </c>
      <c r="E132" s="849">
        <v>56.869009584664532</v>
      </c>
      <c r="F132" s="829">
        <v>162</v>
      </c>
      <c r="G132" s="774">
        <v>9</v>
      </c>
      <c r="H132" s="774">
        <v>1</v>
      </c>
      <c r="I132" s="774">
        <v>3</v>
      </c>
      <c r="J132" s="774" t="s">
        <v>45</v>
      </c>
      <c r="K132" s="774">
        <v>1</v>
      </c>
      <c r="L132" s="775">
        <v>2</v>
      </c>
    </row>
    <row r="133" spans="2:12">
      <c r="B133" s="825"/>
      <c r="C133" s="826" t="s">
        <v>490</v>
      </c>
      <c r="D133" s="774">
        <v>18</v>
      </c>
      <c r="E133" s="849">
        <v>5.7507987220447285</v>
      </c>
      <c r="F133" s="829">
        <v>12</v>
      </c>
      <c r="G133" s="774">
        <v>3</v>
      </c>
      <c r="H133" s="774">
        <v>1</v>
      </c>
      <c r="I133" s="774" t="s">
        <v>45</v>
      </c>
      <c r="J133" s="774" t="s">
        <v>45</v>
      </c>
      <c r="K133" s="774" t="s">
        <v>45</v>
      </c>
      <c r="L133" s="775">
        <v>2</v>
      </c>
    </row>
    <row r="134" spans="2:12">
      <c r="B134" s="844" t="s">
        <v>499</v>
      </c>
      <c r="C134" s="848"/>
      <c r="D134" s="845">
        <v>358</v>
      </c>
      <c r="E134" s="853"/>
      <c r="F134" s="841">
        <v>219</v>
      </c>
      <c r="G134" s="842">
        <v>61</v>
      </c>
      <c r="H134" s="842">
        <v>26</v>
      </c>
      <c r="I134" s="842">
        <v>28</v>
      </c>
      <c r="J134" s="842">
        <v>6</v>
      </c>
      <c r="K134" s="842">
        <v>7</v>
      </c>
      <c r="L134" s="741">
        <v>11</v>
      </c>
    </row>
    <row r="135" spans="2:12">
      <c r="B135" s="825"/>
      <c r="C135" s="826" t="s">
        <v>488</v>
      </c>
      <c r="D135" s="774">
        <v>65</v>
      </c>
      <c r="E135" s="849">
        <v>18.156424581005588</v>
      </c>
      <c r="F135" s="829">
        <v>22</v>
      </c>
      <c r="G135" s="774">
        <v>15</v>
      </c>
      <c r="H135" s="774">
        <v>19</v>
      </c>
      <c r="I135" s="774">
        <v>5</v>
      </c>
      <c r="J135" s="774">
        <v>1</v>
      </c>
      <c r="K135" s="774">
        <v>2</v>
      </c>
      <c r="L135" s="775">
        <v>1</v>
      </c>
    </row>
    <row r="136" spans="2:12">
      <c r="B136" s="825"/>
      <c r="C136" s="826" t="s">
        <v>489</v>
      </c>
      <c r="D136" s="774">
        <v>228</v>
      </c>
      <c r="E136" s="849">
        <v>63.687150837988824</v>
      </c>
      <c r="F136" s="829">
        <v>154</v>
      </c>
      <c r="G136" s="774">
        <v>35</v>
      </c>
      <c r="H136" s="774">
        <v>2</v>
      </c>
      <c r="I136" s="774">
        <v>21</v>
      </c>
      <c r="J136" s="774">
        <v>5</v>
      </c>
      <c r="K136" s="774">
        <v>5</v>
      </c>
      <c r="L136" s="775">
        <v>6</v>
      </c>
    </row>
    <row r="137" spans="2:12">
      <c r="B137" s="825"/>
      <c r="C137" s="826" t="s">
        <v>490</v>
      </c>
      <c r="D137" s="774">
        <v>65</v>
      </c>
      <c r="E137" s="849">
        <v>18.156424581005588</v>
      </c>
      <c r="F137" s="829">
        <v>43</v>
      </c>
      <c r="G137" s="774">
        <v>11</v>
      </c>
      <c r="H137" s="774">
        <v>5</v>
      </c>
      <c r="I137" s="774">
        <v>2</v>
      </c>
      <c r="J137" s="774" t="s">
        <v>45</v>
      </c>
      <c r="K137" s="774" t="s">
        <v>45</v>
      </c>
      <c r="L137" s="775">
        <v>4</v>
      </c>
    </row>
    <row r="138" spans="2:12">
      <c r="B138" s="844" t="s">
        <v>500</v>
      </c>
      <c r="C138" s="848"/>
      <c r="D138" s="845">
        <v>229</v>
      </c>
      <c r="E138" s="837"/>
      <c r="F138" s="841">
        <v>50</v>
      </c>
      <c r="G138" s="842">
        <v>86</v>
      </c>
      <c r="H138" s="842">
        <v>47</v>
      </c>
      <c r="I138" s="842">
        <v>18</v>
      </c>
      <c r="J138" s="842">
        <v>3</v>
      </c>
      <c r="K138" s="842">
        <v>18</v>
      </c>
      <c r="L138" s="741">
        <v>7</v>
      </c>
    </row>
    <row r="139" spans="2:12">
      <c r="B139" s="825"/>
      <c r="C139" s="826" t="s">
        <v>488</v>
      </c>
      <c r="D139" s="774">
        <v>147</v>
      </c>
      <c r="E139" s="837">
        <v>64.192139737991269</v>
      </c>
      <c r="F139" s="829">
        <v>18</v>
      </c>
      <c r="G139" s="774">
        <v>57</v>
      </c>
      <c r="H139" s="774">
        <v>45</v>
      </c>
      <c r="I139" s="774">
        <v>11</v>
      </c>
      <c r="J139" s="774">
        <v>1</v>
      </c>
      <c r="K139" s="774">
        <v>10</v>
      </c>
      <c r="L139" s="775">
        <v>5</v>
      </c>
    </row>
    <row r="140" spans="2:12">
      <c r="B140" s="825"/>
      <c r="C140" s="826" t="s">
        <v>489</v>
      </c>
      <c r="D140" s="774">
        <v>80</v>
      </c>
      <c r="E140" s="837">
        <v>34.934497816593883</v>
      </c>
      <c r="F140" s="829">
        <v>32</v>
      </c>
      <c r="G140" s="774">
        <v>29</v>
      </c>
      <c r="H140" s="774">
        <v>1</v>
      </c>
      <c r="I140" s="774">
        <v>6</v>
      </c>
      <c r="J140" s="774">
        <v>2</v>
      </c>
      <c r="K140" s="774">
        <v>8</v>
      </c>
      <c r="L140" s="775">
        <v>2</v>
      </c>
    </row>
    <row r="141" spans="2:12">
      <c r="B141" s="825"/>
      <c r="C141" s="826" t="s">
        <v>490</v>
      </c>
      <c r="D141" s="774">
        <v>2</v>
      </c>
      <c r="E141" s="837">
        <v>0.87336244541484709</v>
      </c>
      <c r="F141" s="829" t="s">
        <v>45</v>
      </c>
      <c r="G141" s="774" t="s">
        <v>45</v>
      </c>
      <c r="H141" s="774">
        <v>1</v>
      </c>
      <c r="I141" s="774">
        <v>1</v>
      </c>
      <c r="J141" s="774" t="s">
        <v>45</v>
      </c>
      <c r="K141" s="774" t="s">
        <v>45</v>
      </c>
      <c r="L141" s="775" t="s">
        <v>45</v>
      </c>
    </row>
    <row r="142" spans="2:12">
      <c r="B142" s="854"/>
      <c r="C142" s="854"/>
      <c r="D142" s="855"/>
      <c r="E142" s="855"/>
      <c r="F142" s="855"/>
      <c r="G142" s="855"/>
      <c r="H142" s="855"/>
      <c r="I142" s="855"/>
      <c r="J142" s="855"/>
      <c r="K142" s="855"/>
      <c r="L142" s="855"/>
    </row>
    <row r="143" spans="2:12">
      <c r="B143" s="856"/>
      <c r="C143" s="856"/>
      <c r="D143" s="857"/>
      <c r="E143" s="857"/>
      <c r="F143" s="857"/>
      <c r="G143" s="857"/>
      <c r="H143" s="857"/>
      <c r="I143" s="857"/>
      <c r="J143" s="857"/>
      <c r="K143" s="857"/>
      <c r="L143" s="857"/>
    </row>
    <row r="144" spans="2:12">
      <c r="B144" s="856"/>
      <c r="C144" s="856"/>
      <c r="D144" s="857"/>
      <c r="E144" s="857"/>
      <c r="F144" s="857"/>
      <c r="G144" s="857"/>
      <c r="H144" s="857"/>
      <c r="I144" s="857"/>
      <c r="J144" s="857"/>
      <c r="K144" s="857"/>
      <c r="L144" s="857"/>
    </row>
    <row r="145" spans="2:12">
      <c r="B145" s="856"/>
      <c r="C145" s="856"/>
      <c r="D145" s="857"/>
      <c r="E145" s="857"/>
      <c r="F145" s="857"/>
      <c r="G145" s="857"/>
      <c r="H145" s="857"/>
      <c r="I145" s="857"/>
      <c r="J145" s="857"/>
      <c r="K145" s="857"/>
      <c r="L145" s="857"/>
    </row>
    <row r="146" spans="2:12">
      <c r="B146" s="856"/>
      <c r="C146" s="856"/>
      <c r="D146" s="857"/>
      <c r="E146" s="857"/>
      <c r="F146" s="857"/>
      <c r="G146" s="857"/>
      <c r="H146" s="857"/>
      <c r="I146" s="857"/>
      <c r="J146" s="857"/>
      <c r="K146" s="857"/>
      <c r="L146" s="857"/>
    </row>
    <row r="147" spans="2:12" ht="6.75" customHeight="1">
      <c r="B147" s="856"/>
      <c r="C147" s="856"/>
      <c r="D147" s="857"/>
      <c r="E147" s="857"/>
      <c r="F147" s="857"/>
      <c r="G147" s="857"/>
      <c r="H147" s="857"/>
      <c r="I147" s="857"/>
      <c r="J147" s="857"/>
      <c r="K147" s="857"/>
      <c r="L147" s="857"/>
    </row>
    <row r="148" spans="2:12" ht="13.5">
      <c r="B148" s="858"/>
      <c r="C148" s="858"/>
      <c r="D148" s="859"/>
      <c r="E148" s="859"/>
      <c r="F148" s="859"/>
      <c r="G148" s="859"/>
      <c r="H148" s="859"/>
      <c r="I148" s="859"/>
      <c r="J148" s="859"/>
      <c r="K148" s="859"/>
      <c r="L148" s="860" t="s">
        <v>492</v>
      </c>
    </row>
    <row r="149" spans="2:12" ht="12.75" customHeight="1">
      <c r="B149" s="811" t="s">
        <v>478</v>
      </c>
      <c r="C149" s="812"/>
      <c r="D149" s="861"/>
      <c r="E149" s="862"/>
      <c r="F149" s="863" t="s">
        <v>479</v>
      </c>
      <c r="G149" s="862"/>
      <c r="H149" s="862"/>
      <c r="I149" s="862"/>
      <c r="J149" s="862"/>
      <c r="K149" s="862"/>
      <c r="L149" s="864"/>
    </row>
    <row r="150" spans="2:12" ht="12.75" customHeight="1">
      <c r="B150" s="815"/>
      <c r="C150" s="816" t="s">
        <v>480</v>
      </c>
      <c r="D150" s="817" t="s">
        <v>449</v>
      </c>
      <c r="E150" s="818" t="s">
        <v>404</v>
      </c>
      <c r="F150" s="865" t="s">
        <v>481</v>
      </c>
      <c r="G150" s="866" t="s">
        <v>482</v>
      </c>
      <c r="H150" s="866" t="s">
        <v>483</v>
      </c>
      <c r="I150" s="866" t="s">
        <v>484</v>
      </c>
      <c r="J150" s="866" t="s">
        <v>485</v>
      </c>
      <c r="K150" s="866" t="s">
        <v>486</v>
      </c>
      <c r="L150" s="867" t="s">
        <v>487</v>
      </c>
    </row>
    <row r="151" spans="2:12">
      <c r="B151" s="844" t="s">
        <v>501</v>
      </c>
      <c r="C151" s="848"/>
      <c r="D151" s="774">
        <v>518</v>
      </c>
      <c r="E151" s="849"/>
      <c r="F151" s="841">
        <v>396</v>
      </c>
      <c r="G151" s="842">
        <v>76</v>
      </c>
      <c r="H151" s="842">
        <v>19</v>
      </c>
      <c r="I151" s="842">
        <v>13</v>
      </c>
      <c r="J151" s="842" t="s">
        <v>45</v>
      </c>
      <c r="K151" s="842">
        <v>8</v>
      </c>
      <c r="L151" s="741">
        <v>6</v>
      </c>
    </row>
    <row r="152" spans="2:12">
      <c r="B152" s="825"/>
      <c r="C152" s="826" t="s">
        <v>488</v>
      </c>
      <c r="D152" s="774">
        <v>151</v>
      </c>
      <c r="E152" s="837">
        <v>29.150579150579148</v>
      </c>
      <c r="F152" s="829">
        <v>87</v>
      </c>
      <c r="G152" s="774">
        <v>31</v>
      </c>
      <c r="H152" s="774">
        <v>16</v>
      </c>
      <c r="I152" s="774">
        <v>13</v>
      </c>
      <c r="J152" s="774" t="s">
        <v>45</v>
      </c>
      <c r="K152" s="774">
        <v>1</v>
      </c>
      <c r="L152" s="775">
        <v>3</v>
      </c>
    </row>
    <row r="153" spans="2:12">
      <c r="B153" s="825"/>
      <c r="C153" s="826" t="s">
        <v>489</v>
      </c>
      <c r="D153" s="774">
        <v>352</v>
      </c>
      <c r="E153" s="837">
        <v>67.953667953667946</v>
      </c>
      <c r="F153" s="829">
        <v>297</v>
      </c>
      <c r="G153" s="774">
        <v>44</v>
      </c>
      <c r="H153" s="774">
        <v>3</v>
      </c>
      <c r="I153" s="774" t="s">
        <v>45</v>
      </c>
      <c r="J153" s="774" t="s">
        <v>45</v>
      </c>
      <c r="K153" s="774">
        <v>6</v>
      </c>
      <c r="L153" s="775">
        <v>2</v>
      </c>
    </row>
    <row r="154" spans="2:12">
      <c r="B154" s="846"/>
      <c r="C154" s="826" t="s">
        <v>490</v>
      </c>
      <c r="D154" s="774">
        <v>15</v>
      </c>
      <c r="E154" s="837">
        <v>2.8957528957528957</v>
      </c>
      <c r="F154" s="829">
        <v>12</v>
      </c>
      <c r="G154" s="774">
        <v>1</v>
      </c>
      <c r="H154" s="774" t="s">
        <v>45</v>
      </c>
      <c r="I154" s="774" t="s">
        <v>45</v>
      </c>
      <c r="J154" s="774" t="s">
        <v>45</v>
      </c>
      <c r="K154" s="774">
        <v>1</v>
      </c>
      <c r="L154" s="775">
        <v>1</v>
      </c>
    </row>
    <row r="155" spans="2:12">
      <c r="B155" s="825" t="s">
        <v>502</v>
      </c>
      <c r="C155" s="851"/>
      <c r="D155" s="845">
        <v>71</v>
      </c>
      <c r="E155" s="853"/>
      <c r="F155" s="841">
        <v>49</v>
      </c>
      <c r="G155" s="842">
        <v>7</v>
      </c>
      <c r="H155" s="842">
        <v>12</v>
      </c>
      <c r="I155" s="842">
        <v>2</v>
      </c>
      <c r="J155" s="842" t="s">
        <v>45</v>
      </c>
      <c r="K155" s="842" t="s">
        <v>45</v>
      </c>
      <c r="L155" s="741">
        <v>1</v>
      </c>
    </row>
    <row r="156" spans="2:12">
      <c r="B156" s="825"/>
      <c r="C156" s="826" t="s">
        <v>488</v>
      </c>
      <c r="D156" s="774">
        <v>37</v>
      </c>
      <c r="E156" s="837">
        <v>52.112676056338024</v>
      </c>
      <c r="F156" s="829">
        <v>18</v>
      </c>
      <c r="G156" s="774">
        <v>4</v>
      </c>
      <c r="H156" s="774">
        <v>12</v>
      </c>
      <c r="I156" s="774">
        <v>2</v>
      </c>
      <c r="J156" s="774" t="s">
        <v>45</v>
      </c>
      <c r="K156" s="774" t="s">
        <v>45</v>
      </c>
      <c r="L156" s="775">
        <v>1</v>
      </c>
    </row>
    <row r="157" spans="2:12">
      <c r="B157" s="825"/>
      <c r="C157" s="826" t="s">
        <v>489</v>
      </c>
      <c r="D157" s="774">
        <v>33</v>
      </c>
      <c r="E157" s="837">
        <v>46.478873239436616</v>
      </c>
      <c r="F157" s="829">
        <v>30</v>
      </c>
      <c r="G157" s="774">
        <v>3</v>
      </c>
      <c r="H157" s="774" t="s">
        <v>45</v>
      </c>
      <c r="I157" s="774" t="s">
        <v>45</v>
      </c>
      <c r="J157" s="774" t="s">
        <v>45</v>
      </c>
      <c r="K157" s="774" t="s">
        <v>45</v>
      </c>
      <c r="L157" s="775" t="s">
        <v>45</v>
      </c>
    </row>
    <row r="158" spans="2:12">
      <c r="B158" s="846"/>
      <c r="C158" s="826" t="s">
        <v>490</v>
      </c>
      <c r="D158" s="774">
        <v>1</v>
      </c>
      <c r="E158" s="837">
        <v>1.4084507042253522</v>
      </c>
      <c r="F158" s="829">
        <v>1</v>
      </c>
      <c r="G158" s="774" t="s">
        <v>45</v>
      </c>
      <c r="H158" s="774" t="s">
        <v>45</v>
      </c>
      <c r="I158" s="774" t="s">
        <v>45</v>
      </c>
      <c r="J158" s="774" t="s">
        <v>45</v>
      </c>
      <c r="K158" s="774" t="s">
        <v>45</v>
      </c>
      <c r="L158" s="775" t="s">
        <v>45</v>
      </c>
    </row>
    <row r="159" spans="2:12">
      <c r="B159" s="825" t="s">
        <v>503</v>
      </c>
      <c r="C159" s="851"/>
      <c r="D159" s="845">
        <v>6</v>
      </c>
      <c r="E159" s="853"/>
      <c r="F159" s="841">
        <v>5</v>
      </c>
      <c r="G159" s="842" t="s">
        <v>45</v>
      </c>
      <c r="H159" s="842">
        <v>1</v>
      </c>
      <c r="I159" s="842" t="s">
        <v>45</v>
      </c>
      <c r="J159" s="842" t="s">
        <v>45</v>
      </c>
      <c r="K159" s="842" t="s">
        <v>45</v>
      </c>
      <c r="L159" s="741" t="s">
        <v>45</v>
      </c>
    </row>
    <row r="160" spans="2:12">
      <c r="B160" s="834"/>
      <c r="C160" s="826" t="s">
        <v>488</v>
      </c>
      <c r="D160" s="774">
        <v>2</v>
      </c>
      <c r="E160" s="837">
        <v>33.333333333333329</v>
      </c>
      <c r="F160" s="829">
        <v>1</v>
      </c>
      <c r="G160" s="774" t="s">
        <v>45</v>
      </c>
      <c r="H160" s="774">
        <v>1</v>
      </c>
      <c r="I160" s="774" t="s">
        <v>45</v>
      </c>
      <c r="J160" s="774" t="s">
        <v>45</v>
      </c>
      <c r="K160" s="774" t="s">
        <v>45</v>
      </c>
      <c r="L160" s="775" t="s">
        <v>45</v>
      </c>
    </row>
    <row r="161" spans="2:12">
      <c r="B161" s="825"/>
      <c r="C161" s="826" t="s">
        <v>489</v>
      </c>
      <c r="D161" s="774">
        <v>4</v>
      </c>
      <c r="E161" s="837">
        <v>66.666666666666657</v>
      </c>
      <c r="F161" s="829">
        <v>4</v>
      </c>
      <c r="G161" s="774" t="s">
        <v>45</v>
      </c>
      <c r="H161" s="774" t="s">
        <v>45</v>
      </c>
      <c r="I161" s="774" t="s">
        <v>45</v>
      </c>
      <c r="J161" s="774" t="s">
        <v>45</v>
      </c>
      <c r="K161" s="774" t="s">
        <v>45</v>
      </c>
      <c r="L161" s="775" t="s">
        <v>45</v>
      </c>
    </row>
    <row r="162" spans="2:12">
      <c r="B162" s="825"/>
      <c r="C162" s="826" t="s">
        <v>490</v>
      </c>
      <c r="D162" s="774" t="s">
        <v>45</v>
      </c>
      <c r="E162" s="837" t="s">
        <v>51</v>
      </c>
      <c r="F162" s="829" t="s">
        <v>45</v>
      </c>
      <c r="G162" s="774" t="s">
        <v>45</v>
      </c>
      <c r="H162" s="774" t="s">
        <v>45</v>
      </c>
      <c r="I162" s="774" t="s">
        <v>45</v>
      </c>
      <c r="J162" s="774" t="s">
        <v>45</v>
      </c>
      <c r="K162" s="774" t="s">
        <v>45</v>
      </c>
      <c r="L162" s="775" t="s">
        <v>45</v>
      </c>
    </row>
    <row r="163" spans="2:12">
      <c r="B163" s="844" t="s">
        <v>504</v>
      </c>
      <c r="C163" s="848"/>
      <c r="D163" s="845">
        <v>6</v>
      </c>
      <c r="E163" s="853"/>
      <c r="F163" s="841">
        <v>4</v>
      </c>
      <c r="G163" s="842">
        <v>1</v>
      </c>
      <c r="H163" s="842" t="s">
        <v>45</v>
      </c>
      <c r="I163" s="842" t="s">
        <v>45</v>
      </c>
      <c r="J163" s="842" t="s">
        <v>45</v>
      </c>
      <c r="K163" s="842" t="s">
        <v>45</v>
      </c>
      <c r="L163" s="741">
        <v>1</v>
      </c>
    </row>
    <row r="164" spans="2:12">
      <c r="B164" s="825"/>
      <c r="C164" s="826" t="s">
        <v>488</v>
      </c>
      <c r="D164" s="774">
        <v>3</v>
      </c>
      <c r="E164" s="837">
        <v>50</v>
      </c>
      <c r="F164" s="829">
        <v>1</v>
      </c>
      <c r="G164" s="774">
        <v>1</v>
      </c>
      <c r="H164" s="774" t="s">
        <v>45</v>
      </c>
      <c r="I164" s="774" t="s">
        <v>45</v>
      </c>
      <c r="J164" s="774" t="s">
        <v>45</v>
      </c>
      <c r="K164" s="774" t="s">
        <v>45</v>
      </c>
      <c r="L164" s="775">
        <v>1</v>
      </c>
    </row>
    <row r="165" spans="2:12">
      <c r="B165" s="825"/>
      <c r="C165" s="826" t="s">
        <v>489</v>
      </c>
      <c r="D165" s="774">
        <v>3</v>
      </c>
      <c r="E165" s="837">
        <v>50</v>
      </c>
      <c r="F165" s="829">
        <v>3</v>
      </c>
      <c r="G165" s="774" t="s">
        <v>45</v>
      </c>
      <c r="H165" s="774" t="s">
        <v>45</v>
      </c>
      <c r="I165" s="774" t="s">
        <v>45</v>
      </c>
      <c r="J165" s="774" t="s">
        <v>45</v>
      </c>
      <c r="K165" s="774" t="s">
        <v>45</v>
      </c>
      <c r="L165" s="775" t="s">
        <v>45</v>
      </c>
    </row>
    <row r="166" spans="2:12">
      <c r="B166" s="825"/>
      <c r="C166" s="826" t="s">
        <v>490</v>
      </c>
      <c r="D166" s="774" t="s">
        <v>45</v>
      </c>
      <c r="E166" s="837" t="s">
        <v>51</v>
      </c>
      <c r="F166" s="829" t="s">
        <v>45</v>
      </c>
      <c r="G166" s="774" t="s">
        <v>45</v>
      </c>
      <c r="H166" s="774" t="s">
        <v>45</v>
      </c>
      <c r="I166" s="774" t="s">
        <v>45</v>
      </c>
      <c r="J166" s="774" t="s">
        <v>45</v>
      </c>
      <c r="K166" s="774" t="s">
        <v>45</v>
      </c>
      <c r="L166" s="775" t="s">
        <v>45</v>
      </c>
    </row>
    <row r="167" spans="2:12">
      <c r="B167" s="844" t="s">
        <v>505</v>
      </c>
      <c r="C167" s="848"/>
      <c r="D167" s="845">
        <v>4</v>
      </c>
      <c r="E167" s="853"/>
      <c r="F167" s="841">
        <v>3</v>
      </c>
      <c r="G167" s="842" t="s">
        <v>45</v>
      </c>
      <c r="H167" s="842" t="s">
        <v>45</v>
      </c>
      <c r="I167" s="842" t="s">
        <v>45</v>
      </c>
      <c r="J167" s="842" t="s">
        <v>45</v>
      </c>
      <c r="K167" s="842">
        <v>1</v>
      </c>
      <c r="L167" s="741" t="s">
        <v>45</v>
      </c>
    </row>
    <row r="168" spans="2:12">
      <c r="B168" s="825"/>
      <c r="C168" s="826" t="s">
        <v>488</v>
      </c>
      <c r="D168" s="774" t="s">
        <v>45</v>
      </c>
      <c r="E168" s="849" t="s">
        <v>51</v>
      </c>
      <c r="F168" s="829" t="s">
        <v>45</v>
      </c>
      <c r="G168" s="774" t="s">
        <v>45</v>
      </c>
      <c r="H168" s="774" t="s">
        <v>45</v>
      </c>
      <c r="I168" s="774" t="s">
        <v>45</v>
      </c>
      <c r="J168" s="774" t="s">
        <v>45</v>
      </c>
      <c r="K168" s="774" t="s">
        <v>45</v>
      </c>
      <c r="L168" s="775" t="s">
        <v>45</v>
      </c>
    </row>
    <row r="169" spans="2:12">
      <c r="B169" s="825"/>
      <c r="C169" s="826" t="s">
        <v>489</v>
      </c>
      <c r="D169" s="774">
        <v>4</v>
      </c>
      <c r="E169" s="849">
        <v>100</v>
      </c>
      <c r="F169" s="829">
        <v>3</v>
      </c>
      <c r="G169" s="774" t="s">
        <v>45</v>
      </c>
      <c r="H169" s="774" t="s">
        <v>45</v>
      </c>
      <c r="I169" s="774" t="s">
        <v>45</v>
      </c>
      <c r="J169" s="774" t="s">
        <v>45</v>
      </c>
      <c r="K169" s="774">
        <v>1</v>
      </c>
      <c r="L169" s="775" t="s">
        <v>45</v>
      </c>
    </row>
    <row r="170" spans="2:12">
      <c r="B170" s="825"/>
      <c r="C170" s="826" t="s">
        <v>490</v>
      </c>
      <c r="D170" s="774" t="s">
        <v>45</v>
      </c>
      <c r="E170" s="849" t="s">
        <v>51</v>
      </c>
      <c r="F170" s="829" t="s">
        <v>45</v>
      </c>
      <c r="G170" s="774" t="s">
        <v>45</v>
      </c>
      <c r="H170" s="774" t="s">
        <v>45</v>
      </c>
      <c r="I170" s="774" t="s">
        <v>45</v>
      </c>
      <c r="J170" s="774" t="s">
        <v>45</v>
      </c>
      <c r="K170" s="774" t="s">
        <v>45</v>
      </c>
      <c r="L170" s="775" t="s">
        <v>45</v>
      </c>
    </row>
    <row r="171" spans="2:12">
      <c r="B171" s="844" t="s">
        <v>506</v>
      </c>
      <c r="C171" s="848"/>
      <c r="D171" s="845">
        <v>3</v>
      </c>
      <c r="E171" s="853"/>
      <c r="F171" s="841">
        <v>3</v>
      </c>
      <c r="G171" s="842" t="s">
        <v>45</v>
      </c>
      <c r="H171" s="842" t="s">
        <v>45</v>
      </c>
      <c r="I171" s="842" t="s">
        <v>45</v>
      </c>
      <c r="J171" s="842" t="s">
        <v>45</v>
      </c>
      <c r="K171" s="842" t="s">
        <v>45</v>
      </c>
      <c r="L171" s="741" t="s">
        <v>45</v>
      </c>
    </row>
    <row r="172" spans="2:12">
      <c r="B172" s="825"/>
      <c r="C172" s="826" t="s">
        <v>488</v>
      </c>
      <c r="D172" s="774">
        <v>2</v>
      </c>
      <c r="E172" s="837">
        <v>66.666666666666657</v>
      </c>
      <c r="F172" s="829">
        <v>2</v>
      </c>
      <c r="G172" s="774" t="s">
        <v>45</v>
      </c>
      <c r="H172" s="774" t="s">
        <v>45</v>
      </c>
      <c r="I172" s="774" t="s">
        <v>45</v>
      </c>
      <c r="J172" s="774" t="s">
        <v>45</v>
      </c>
      <c r="K172" s="774" t="s">
        <v>45</v>
      </c>
      <c r="L172" s="775" t="s">
        <v>45</v>
      </c>
    </row>
    <row r="173" spans="2:12">
      <c r="B173" s="825"/>
      <c r="C173" s="826" t="s">
        <v>489</v>
      </c>
      <c r="D173" s="774">
        <v>1</v>
      </c>
      <c r="E173" s="837">
        <v>33.333333333333329</v>
      </c>
      <c r="F173" s="829">
        <v>1</v>
      </c>
      <c r="G173" s="774" t="s">
        <v>45</v>
      </c>
      <c r="H173" s="774" t="s">
        <v>45</v>
      </c>
      <c r="I173" s="774" t="s">
        <v>45</v>
      </c>
      <c r="J173" s="774" t="s">
        <v>45</v>
      </c>
      <c r="K173" s="774" t="s">
        <v>45</v>
      </c>
      <c r="L173" s="775" t="s">
        <v>45</v>
      </c>
    </row>
    <row r="174" spans="2:12">
      <c r="B174" s="825"/>
      <c r="C174" s="826" t="s">
        <v>490</v>
      </c>
      <c r="D174" s="774" t="s">
        <v>45</v>
      </c>
      <c r="E174" s="837" t="s">
        <v>51</v>
      </c>
      <c r="F174" s="829" t="s">
        <v>45</v>
      </c>
      <c r="G174" s="774" t="s">
        <v>45</v>
      </c>
      <c r="H174" s="774" t="s">
        <v>45</v>
      </c>
      <c r="I174" s="774" t="s">
        <v>45</v>
      </c>
      <c r="J174" s="774" t="s">
        <v>45</v>
      </c>
      <c r="K174" s="774" t="s">
        <v>45</v>
      </c>
      <c r="L174" s="775" t="s">
        <v>45</v>
      </c>
    </row>
    <row r="175" spans="2:12">
      <c r="B175" s="844" t="s">
        <v>507</v>
      </c>
      <c r="C175" s="848"/>
      <c r="D175" s="845">
        <v>13</v>
      </c>
      <c r="E175" s="853"/>
      <c r="F175" s="841">
        <v>11</v>
      </c>
      <c r="G175" s="842" t="s">
        <v>45</v>
      </c>
      <c r="H175" s="842" t="s">
        <v>45</v>
      </c>
      <c r="I175" s="842">
        <v>1</v>
      </c>
      <c r="J175" s="842">
        <v>1</v>
      </c>
      <c r="K175" s="842" t="s">
        <v>45</v>
      </c>
      <c r="L175" s="741" t="s">
        <v>45</v>
      </c>
    </row>
    <row r="176" spans="2:12">
      <c r="B176" s="825"/>
      <c r="C176" s="826" t="s">
        <v>488</v>
      </c>
      <c r="D176" s="774" t="s">
        <v>45</v>
      </c>
      <c r="E176" s="837" t="s">
        <v>51</v>
      </c>
      <c r="F176" s="829" t="s">
        <v>45</v>
      </c>
      <c r="G176" s="774" t="s">
        <v>45</v>
      </c>
      <c r="H176" s="774" t="s">
        <v>45</v>
      </c>
      <c r="I176" s="774" t="s">
        <v>45</v>
      </c>
      <c r="J176" s="774" t="s">
        <v>45</v>
      </c>
      <c r="K176" s="774" t="s">
        <v>45</v>
      </c>
      <c r="L176" s="775" t="s">
        <v>45</v>
      </c>
    </row>
    <row r="177" spans="2:12">
      <c r="B177" s="825"/>
      <c r="C177" s="826" t="s">
        <v>489</v>
      </c>
      <c r="D177" s="774">
        <v>12</v>
      </c>
      <c r="E177" s="837">
        <v>92.307692307692307</v>
      </c>
      <c r="F177" s="829">
        <v>10</v>
      </c>
      <c r="G177" s="774" t="s">
        <v>45</v>
      </c>
      <c r="H177" s="774" t="s">
        <v>45</v>
      </c>
      <c r="I177" s="774">
        <v>1</v>
      </c>
      <c r="J177" s="774">
        <v>1</v>
      </c>
      <c r="K177" s="774" t="s">
        <v>45</v>
      </c>
      <c r="L177" s="775" t="s">
        <v>45</v>
      </c>
    </row>
    <row r="178" spans="2:12">
      <c r="B178" s="825"/>
      <c r="C178" s="826" t="s">
        <v>490</v>
      </c>
      <c r="D178" s="774">
        <v>1</v>
      </c>
      <c r="E178" s="837">
        <v>7.6923076923076925</v>
      </c>
      <c r="F178" s="829">
        <v>1</v>
      </c>
      <c r="G178" s="774" t="s">
        <v>45</v>
      </c>
      <c r="H178" s="774" t="s">
        <v>45</v>
      </c>
      <c r="I178" s="774" t="s">
        <v>45</v>
      </c>
      <c r="J178" s="774" t="s">
        <v>45</v>
      </c>
      <c r="K178" s="774" t="s">
        <v>45</v>
      </c>
      <c r="L178" s="775" t="s">
        <v>45</v>
      </c>
    </row>
    <row r="179" spans="2:12">
      <c r="B179" s="844" t="s">
        <v>508</v>
      </c>
      <c r="C179" s="848"/>
      <c r="D179" s="845">
        <v>6</v>
      </c>
      <c r="E179" s="853"/>
      <c r="F179" s="841">
        <v>4</v>
      </c>
      <c r="G179" s="842" t="s">
        <v>45</v>
      </c>
      <c r="H179" s="842">
        <v>1</v>
      </c>
      <c r="I179" s="842">
        <v>1</v>
      </c>
      <c r="J179" s="842" t="s">
        <v>45</v>
      </c>
      <c r="K179" s="842" t="s">
        <v>45</v>
      </c>
      <c r="L179" s="741" t="s">
        <v>45</v>
      </c>
    </row>
    <row r="180" spans="2:12">
      <c r="B180" s="825"/>
      <c r="C180" s="826" t="s">
        <v>488</v>
      </c>
      <c r="D180" s="774" t="s">
        <v>45</v>
      </c>
      <c r="E180" s="837" t="s">
        <v>51</v>
      </c>
      <c r="F180" s="829" t="s">
        <v>45</v>
      </c>
      <c r="G180" s="774" t="s">
        <v>45</v>
      </c>
      <c r="H180" s="774" t="s">
        <v>45</v>
      </c>
      <c r="I180" s="774" t="s">
        <v>45</v>
      </c>
      <c r="J180" s="774" t="s">
        <v>45</v>
      </c>
      <c r="K180" s="774" t="s">
        <v>45</v>
      </c>
      <c r="L180" s="775" t="s">
        <v>45</v>
      </c>
    </row>
    <row r="181" spans="2:12">
      <c r="B181" s="825"/>
      <c r="C181" s="826" t="s">
        <v>489</v>
      </c>
      <c r="D181" s="774">
        <v>5</v>
      </c>
      <c r="E181" s="837">
        <v>83.333333333333343</v>
      </c>
      <c r="F181" s="829">
        <v>4</v>
      </c>
      <c r="G181" s="774" t="s">
        <v>45</v>
      </c>
      <c r="H181" s="774">
        <v>1</v>
      </c>
      <c r="I181" s="774" t="s">
        <v>45</v>
      </c>
      <c r="J181" s="774" t="s">
        <v>45</v>
      </c>
      <c r="K181" s="774" t="s">
        <v>45</v>
      </c>
      <c r="L181" s="775" t="s">
        <v>45</v>
      </c>
    </row>
    <row r="182" spans="2:12">
      <c r="B182" s="825"/>
      <c r="C182" s="826" t="s">
        <v>490</v>
      </c>
      <c r="D182" s="774">
        <v>1</v>
      </c>
      <c r="E182" s="837">
        <v>16.666666666666664</v>
      </c>
      <c r="F182" s="829" t="s">
        <v>45</v>
      </c>
      <c r="G182" s="774" t="s">
        <v>45</v>
      </c>
      <c r="H182" s="774" t="s">
        <v>45</v>
      </c>
      <c r="I182" s="774">
        <v>1</v>
      </c>
      <c r="J182" s="774" t="s">
        <v>45</v>
      </c>
      <c r="K182" s="774" t="s">
        <v>45</v>
      </c>
      <c r="L182" s="775" t="s">
        <v>45</v>
      </c>
    </row>
    <row r="183" spans="2:12">
      <c r="B183" s="811" t="s">
        <v>463</v>
      </c>
      <c r="C183" s="822"/>
      <c r="D183" s="764">
        <v>577</v>
      </c>
      <c r="E183" s="831"/>
      <c r="F183" s="824">
        <v>419</v>
      </c>
      <c r="G183" s="765">
        <v>74</v>
      </c>
      <c r="H183" s="765">
        <v>30</v>
      </c>
      <c r="I183" s="765">
        <v>38</v>
      </c>
      <c r="J183" s="765" t="s">
        <v>45</v>
      </c>
      <c r="K183" s="765">
        <v>2</v>
      </c>
      <c r="L183" s="766">
        <v>14</v>
      </c>
    </row>
    <row r="184" spans="2:12">
      <c r="B184" s="825"/>
      <c r="C184" s="826" t="s">
        <v>488</v>
      </c>
      <c r="D184" s="774">
        <v>237</v>
      </c>
      <c r="E184" s="837">
        <v>41.074523396880416</v>
      </c>
      <c r="F184" s="829">
        <v>132</v>
      </c>
      <c r="G184" s="774">
        <v>33</v>
      </c>
      <c r="H184" s="774">
        <v>29</v>
      </c>
      <c r="I184" s="774">
        <v>37</v>
      </c>
      <c r="J184" s="774" t="s">
        <v>45</v>
      </c>
      <c r="K184" s="774" t="s">
        <v>45</v>
      </c>
      <c r="L184" s="775">
        <v>6</v>
      </c>
    </row>
    <row r="185" spans="2:12">
      <c r="B185" s="825"/>
      <c r="C185" s="826" t="s">
        <v>489</v>
      </c>
      <c r="D185" s="774">
        <v>336</v>
      </c>
      <c r="E185" s="837">
        <v>58.232235701906411</v>
      </c>
      <c r="F185" s="829">
        <v>283</v>
      </c>
      <c r="G185" s="774">
        <v>41</v>
      </c>
      <c r="H185" s="774">
        <v>1</v>
      </c>
      <c r="I185" s="774">
        <v>1</v>
      </c>
      <c r="J185" s="774" t="s">
        <v>45</v>
      </c>
      <c r="K185" s="774">
        <v>2</v>
      </c>
      <c r="L185" s="775">
        <v>8</v>
      </c>
    </row>
    <row r="186" spans="2:12">
      <c r="B186" s="815"/>
      <c r="C186" s="816" t="s">
        <v>490</v>
      </c>
      <c r="D186" s="784">
        <v>4</v>
      </c>
      <c r="E186" s="770">
        <v>0.6932409012131715</v>
      </c>
      <c r="F186" s="830">
        <v>4</v>
      </c>
      <c r="G186" s="784" t="s">
        <v>45</v>
      </c>
      <c r="H186" s="784" t="s">
        <v>45</v>
      </c>
      <c r="I186" s="784" t="s">
        <v>45</v>
      </c>
      <c r="J186" s="784" t="s">
        <v>45</v>
      </c>
      <c r="K186" s="784" t="s">
        <v>45</v>
      </c>
      <c r="L186" s="788" t="s">
        <v>45</v>
      </c>
    </row>
    <row r="187" spans="2:12">
      <c r="B187" s="811" t="s">
        <v>509</v>
      </c>
      <c r="C187" s="851"/>
      <c r="D187" s="845">
        <v>566</v>
      </c>
      <c r="E187" s="853"/>
      <c r="F187" s="841">
        <v>412</v>
      </c>
      <c r="G187" s="842">
        <v>72</v>
      </c>
      <c r="H187" s="842">
        <v>30</v>
      </c>
      <c r="I187" s="842">
        <v>36</v>
      </c>
      <c r="J187" s="842" t="s">
        <v>45</v>
      </c>
      <c r="K187" s="842">
        <v>2</v>
      </c>
      <c r="L187" s="741">
        <v>14</v>
      </c>
    </row>
    <row r="188" spans="2:12">
      <c r="B188" s="825"/>
      <c r="C188" s="826" t="s">
        <v>488</v>
      </c>
      <c r="D188" s="774">
        <v>233</v>
      </c>
      <c r="E188" s="837">
        <v>41.166077738515902</v>
      </c>
      <c r="F188" s="829">
        <v>132</v>
      </c>
      <c r="G188" s="774">
        <v>31</v>
      </c>
      <c r="H188" s="774">
        <v>29</v>
      </c>
      <c r="I188" s="774">
        <v>35</v>
      </c>
      <c r="J188" s="774" t="s">
        <v>45</v>
      </c>
      <c r="K188" s="774" t="s">
        <v>45</v>
      </c>
      <c r="L188" s="775">
        <v>6</v>
      </c>
    </row>
    <row r="189" spans="2:12">
      <c r="B189" s="825"/>
      <c r="C189" s="826" t="s">
        <v>489</v>
      </c>
      <c r="D189" s="774">
        <v>329</v>
      </c>
      <c r="E189" s="837">
        <v>58.127208480565372</v>
      </c>
      <c r="F189" s="829">
        <v>276</v>
      </c>
      <c r="G189" s="774">
        <v>41</v>
      </c>
      <c r="H189" s="774">
        <v>1</v>
      </c>
      <c r="I189" s="774">
        <v>1</v>
      </c>
      <c r="J189" s="774" t="s">
        <v>45</v>
      </c>
      <c r="K189" s="774">
        <v>2</v>
      </c>
      <c r="L189" s="775">
        <v>8</v>
      </c>
    </row>
    <row r="190" spans="2:12">
      <c r="B190" s="825"/>
      <c r="C190" s="826" t="s">
        <v>490</v>
      </c>
      <c r="D190" s="774">
        <v>4</v>
      </c>
      <c r="E190" s="837">
        <v>0.70671378091872794</v>
      </c>
      <c r="F190" s="829">
        <v>4</v>
      </c>
      <c r="G190" s="774" t="s">
        <v>45</v>
      </c>
      <c r="H190" s="774" t="s">
        <v>45</v>
      </c>
      <c r="I190" s="774" t="s">
        <v>45</v>
      </c>
      <c r="J190" s="774" t="s">
        <v>45</v>
      </c>
      <c r="K190" s="774" t="s">
        <v>45</v>
      </c>
      <c r="L190" s="775" t="s">
        <v>45</v>
      </c>
    </row>
    <row r="191" spans="2:12">
      <c r="B191" s="844" t="s">
        <v>86</v>
      </c>
      <c r="C191" s="848"/>
      <c r="D191" s="845">
        <v>11</v>
      </c>
      <c r="E191" s="853"/>
      <c r="F191" s="841">
        <v>7</v>
      </c>
      <c r="G191" s="842">
        <v>2</v>
      </c>
      <c r="H191" s="842" t="s">
        <v>45</v>
      </c>
      <c r="I191" s="842">
        <v>2</v>
      </c>
      <c r="J191" s="842" t="s">
        <v>45</v>
      </c>
      <c r="K191" s="842" t="s">
        <v>45</v>
      </c>
      <c r="L191" s="741" t="s">
        <v>45</v>
      </c>
    </row>
    <row r="192" spans="2:12">
      <c r="B192" s="825"/>
      <c r="C192" s="826" t="s">
        <v>488</v>
      </c>
      <c r="D192" s="774">
        <v>4</v>
      </c>
      <c r="E192" s="837">
        <v>36.363636363636367</v>
      </c>
      <c r="F192" s="829" t="s">
        <v>45</v>
      </c>
      <c r="G192" s="774">
        <v>2</v>
      </c>
      <c r="H192" s="774" t="s">
        <v>45</v>
      </c>
      <c r="I192" s="774">
        <v>2</v>
      </c>
      <c r="J192" s="774" t="s">
        <v>45</v>
      </c>
      <c r="K192" s="774" t="s">
        <v>45</v>
      </c>
      <c r="L192" s="775" t="s">
        <v>45</v>
      </c>
    </row>
    <row r="193" spans="2:12">
      <c r="B193" s="825"/>
      <c r="C193" s="826" t="s">
        <v>489</v>
      </c>
      <c r="D193" s="774">
        <v>7</v>
      </c>
      <c r="E193" s="837">
        <v>63.636363636363633</v>
      </c>
      <c r="F193" s="829">
        <v>7</v>
      </c>
      <c r="G193" s="774" t="s">
        <v>45</v>
      </c>
      <c r="H193" s="774" t="s">
        <v>45</v>
      </c>
      <c r="I193" s="774" t="s">
        <v>45</v>
      </c>
      <c r="J193" s="774" t="s">
        <v>45</v>
      </c>
      <c r="K193" s="774" t="s">
        <v>45</v>
      </c>
      <c r="L193" s="775" t="s">
        <v>45</v>
      </c>
    </row>
    <row r="194" spans="2:12">
      <c r="B194" s="825"/>
      <c r="C194" s="843" t="s">
        <v>490</v>
      </c>
      <c r="D194" s="774" t="s">
        <v>45</v>
      </c>
      <c r="E194" s="837" t="s">
        <v>51</v>
      </c>
      <c r="F194" s="828" t="s">
        <v>45</v>
      </c>
      <c r="G194" s="760" t="s">
        <v>45</v>
      </c>
      <c r="H194" s="760" t="s">
        <v>45</v>
      </c>
      <c r="I194" s="760" t="s">
        <v>45</v>
      </c>
      <c r="J194" s="760" t="s">
        <v>45</v>
      </c>
      <c r="K194" s="760" t="s">
        <v>45</v>
      </c>
      <c r="L194" s="761" t="s">
        <v>45</v>
      </c>
    </row>
    <row r="195" spans="2:12">
      <c r="B195" s="811" t="s">
        <v>464</v>
      </c>
      <c r="C195" s="822"/>
      <c r="D195" s="764">
        <v>579</v>
      </c>
      <c r="E195" s="831"/>
      <c r="F195" s="824">
        <v>261</v>
      </c>
      <c r="G195" s="765">
        <v>151</v>
      </c>
      <c r="H195" s="765">
        <v>58</v>
      </c>
      <c r="I195" s="765">
        <v>69</v>
      </c>
      <c r="J195" s="765">
        <v>4</v>
      </c>
      <c r="K195" s="765">
        <v>10</v>
      </c>
      <c r="L195" s="766">
        <v>26</v>
      </c>
    </row>
    <row r="196" spans="2:12">
      <c r="B196" s="825"/>
      <c r="C196" s="826" t="s">
        <v>488</v>
      </c>
      <c r="D196" s="774">
        <v>164</v>
      </c>
      <c r="E196" s="837">
        <v>28.324697754749568</v>
      </c>
      <c r="F196" s="829">
        <v>21</v>
      </c>
      <c r="G196" s="774">
        <v>28</v>
      </c>
      <c r="H196" s="774">
        <v>41</v>
      </c>
      <c r="I196" s="774">
        <v>61</v>
      </c>
      <c r="J196" s="774">
        <v>1</v>
      </c>
      <c r="K196" s="774">
        <v>3</v>
      </c>
      <c r="L196" s="775">
        <v>9</v>
      </c>
    </row>
    <row r="197" spans="2:12">
      <c r="B197" s="825"/>
      <c r="C197" s="826" t="s">
        <v>489</v>
      </c>
      <c r="D197" s="774">
        <v>404</v>
      </c>
      <c r="E197" s="837">
        <v>69.775474956822109</v>
      </c>
      <c r="F197" s="829">
        <v>235</v>
      </c>
      <c r="G197" s="774">
        <v>122</v>
      </c>
      <c r="H197" s="774">
        <v>17</v>
      </c>
      <c r="I197" s="774">
        <v>6</v>
      </c>
      <c r="J197" s="774">
        <v>1</v>
      </c>
      <c r="K197" s="774">
        <v>7</v>
      </c>
      <c r="L197" s="775">
        <v>16</v>
      </c>
    </row>
    <row r="198" spans="2:12">
      <c r="B198" s="815"/>
      <c r="C198" s="816" t="s">
        <v>490</v>
      </c>
      <c r="D198" s="784">
        <v>11</v>
      </c>
      <c r="E198" s="770">
        <v>1.8998272884283247</v>
      </c>
      <c r="F198" s="832">
        <v>5</v>
      </c>
      <c r="G198" s="785">
        <v>1</v>
      </c>
      <c r="H198" s="785" t="s">
        <v>45</v>
      </c>
      <c r="I198" s="785">
        <v>2</v>
      </c>
      <c r="J198" s="785">
        <v>2</v>
      </c>
      <c r="K198" s="785" t="s">
        <v>45</v>
      </c>
      <c r="L198" s="868">
        <v>1</v>
      </c>
    </row>
    <row r="199" spans="2:12">
      <c r="B199" s="825" t="s">
        <v>88</v>
      </c>
      <c r="C199" s="851"/>
      <c r="D199" s="845">
        <v>510</v>
      </c>
      <c r="E199" s="853"/>
      <c r="F199" s="841">
        <v>220</v>
      </c>
      <c r="G199" s="842">
        <v>147</v>
      </c>
      <c r="H199" s="842">
        <v>48</v>
      </c>
      <c r="I199" s="842">
        <v>61</v>
      </c>
      <c r="J199" s="842">
        <v>3</v>
      </c>
      <c r="K199" s="842">
        <v>8</v>
      </c>
      <c r="L199" s="741">
        <v>23</v>
      </c>
    </row>
    <row r="200" spans="2:12">
      <c r="B200" s="825"/>
      <c r="C200" s="826" t="s">
        <v>488</v>
      </c>
      <c r="D200" s="774">
        <v>143</v>
      </c>
      <c r="E200" s="837">
        <v>28.03921568627451</v>
      </c>
      <c r="F200" s="829">
        <v>15</v>
      </c>
      <c r="G200" s="774">
        <v>26</v>
      </c>
      <c r="H200" s="774">
        <v>34</v>
      </c>
      <c r="I200" s="774">
        <v>57</v>
      </c>
      <c r="J200" s="774" t="s">
        <v>45</v>
      </c>
      <c r="K200" s="774">
        <v>2</v>
      </c>
      <c r="L200" s="775">
        <v>9</v>
      </c>
    </row>
    <row r="201" spans="2:12">
      <c r="B201" s="825"/>
      <c r="C201" s="826" t="s">
        <v>489</v>
      </c>
      <c r="D201" s="774">
        <v>364</v>
      </c>
      <c r="E201" s="837">
        <v>71.372549019607845</v>
      </c>
      <c r="F201" s="829">
        <v>205</v>
      </c>
      <c r="G201" s="774">
        <v>121</v>
      </c>
      <c r="H201" s="774">
        <v>14</v>
      </c>
      <c r="I201" s="774">
        <v>3</v>
      </c>
      <c r="J201" s="774">
        <v>1</v>
      </c>
      <c r="K201" s="774">
        <v>6</v>
      </c>
      <c r="L201" s="775">
        <v>14</v>
      </c>
    </row>
    <row r="202" spans="2:12">
      <c r="B202" s="825"/>
      <c r="C202" s="826" t="s">
        <v>490</v>
      </c>
      <c r="D202" s="774">
        <v>3</v>
      </c>
      <c r="E202" s="837">
        <v>0.58823529411764708</v>
      </c>
      <c r="F202" s="829" t="s">
        <v>45</v>
      </c>
      <c r="G202" s="774" t="s">
        <v>45</v>
      </c>
      <c r="H202" s="774" t="s">
        <v>45</v>
      </c>
      <c r="I202" s="774">
        <v>1</v>
      </c>
      <c r="J202" s="774">
        <v>2</v>
      </c>
      <c r="K202" s="774" t="s">
        <v>45</v>
      </c>
      <c r="L202" s="775" t="s">
        <v>45</v>
      </c>
    </row>
    <row r="203" spans="2:12">
      <c r="B203" s="844" t="s">
        <v>89</v>
      </c>
      <c r="C203" s="848"/>
      <c r="D203" s="845">
        <v>56</v>
      </c>
      <c r="E203" s="853"/>
      <c r="F203" s="841">
        <v>33</v>
      </c>
      <c r="G203" s="842" t="s">
        <v>45</v>
      </c>
      <c r="H203" s="842">
        <v>10</v>
      </c>
      <c r="I203" s="842">
        <v>7</v>
      </c>
      <c r="J203" s="842">
        <v>1</v>
      </c>
      <c r="K203" s="842">
        <v>2</v>
      </c>
      <c r="L203" s="741">
        <v>3</v>
      </c>
    </row>
    <row r="204" spans="2:12">
      <c r="B204" s="825"/>
      <c r="C204" s="826" t="s">
        <v>488</v>
      </c>
      <c r="D204" s="774">
        <v>18</v>
      </c>
      <c r="E204" s="837">
        <v>32.142857142857146</v>
      </c>
      <c r="F204" s="829">
        <v>5</v>
      </c>
      <c r="G204" s="774" t="s">
        <v>45</v>
      </c>
      <c r="H204" s="774">
        <v>7</v>
      </c>
      <c r="I204" s="774">
        <v>4</v>
      </c>
      <c r="J204" s="774">
        <v>1</v>
      </c>
      <c r="K204" s="774">
        <v>1</v>
      </c>
      <c r="L204" s="775" t="s">
        <v>45</v>
      </c>
    </row>
    <row r="205" spans="2:12">
      <c r="B205" s="825"/>
      <c r="C205" s="826" t="s">
        <v>489</v>
      </c>
      <c r="D205" s="774">
        <v>33</v>
      </c>
      <c r="E205" s="837">
        <v>58.928571428571431</v>
      </c>
      <c r="F205" s="829">
        <v>25</v>
      </c>
      <c r="G205" s="774" t="s">
        <v>45</v>
      </c>
      <c r="H205" s="774">
        <v>3</v>
      </c>
      <c r="I205" s="774">
        <v>2</v>
      </c>
      <c r="J205" s="774" t="s">
        <v>45</v>
      </c>
      <c r="K205" s="774">
        <v>1</v>
      </c>
      <c r="L205" s="775">
        <v>2</v>
      </c>
    </row>
    <row r="206" spans="2:12">
      <c r="B206" s="825"/>
      <c r="C206" s="826" t="s">
        <v>490</v>
      </c>
      <c r="D206" s="774">
        <v>5</v>
      </c>
      <c r="E206" s="837">
        <v>8.9285714285714288</v>
      </c>
      <c r="F206" s="829">
        <v>3</v>
      </c>
      <c r="G206" s="774" t="s">
        <v>45</v>
      </c>
      <c r="H206" s="774" t="s">
        <v>45</v>
      </c>
      <c r="I206" s="774">
        <v>1</v>
      </c>
      <c r="J206" s="774" t="s">
        <v>45</v>
      </c>
      <c r="K206" s="774" t="s">
        <v>45</v>
      </c>
      <c r="L206" s="775">
        <v>1</v>
      </c>
    </row>
    <row r="207" spans="2:12">
      <c r="B207" s="844" t="s">
        <v>90</v>
      </c>
      <c r="C207" s="848"/>
      <c r="D207" s="845">
        <v>13</v>
      </c>
      <c r="E207" s="853"/>
      <c r="F207" s="841">
        <v>8</v>
      </c>
      <c r="G207" s="842">
        <v>4</v>
      </c>
      <c r="H207" s="842" t="s">
        <v>45</v>
      </c>
      <c r="I207" s="842">
        <v>1</v>
      </c>
      <c r="J207" s="842" t="s">
        <v>45</v>
      </c>
      <c r="K207" s="842" t="s">
        <v>45</v>
      </c>
      <c r="L207" s="741" t="s">
        <v>45</v>
      </c>
    </row>
    <row r="208" spans="2:12">
      <c r="B208" s="834"/>
      <c r="C208" s="826" t="s">
        <v>488</v>
      </c>
      <c r="D208" s="774">
        <v>3</v>
      </c>
      <c r="E208" s="837">
        <v>23.076923076923077</v>
      </c>
      <c r="F208" s="829">
        <v>1</v>
      </c>
      <c r="G208" s="774">
        <v>2</v>
      </c>
      <c r="H208" s="774" t="s">
        <v>45</v>
      </c>
      <c r="I208" s="774" t="s">
        <v>45</v>
      </c>
      <c r="J208" s="774" t="s">
        <v>45</v>
      </c>
      <c r="K208" s="774" t="s">
        <v>45</v>
      </c>
      <c r="L208" s="775" t="s">
        <v>45</v>
      </c>
    </row>
    <row r="209" spans="2:12">
      <c r="B209" s="825"/>
      <c r="C209" s="826" t="s">
        <v>489</v>
      </c>
      <c r="D209" s="774">
        <v>7</v>
      </c>
      <c r="E209" s="837">
        <v>53.846153846153847</v>
      </c>
      <c r="F209" s="829">
        <v>5</v>
      </c>
      <c r="G209" s="774">
        <v>1</v>
      </c>
      <c r="H209" s="774" t="s">
        <v>45</v>
      </c>
      <c r="I209" s="774">
        <v>1</v>
      </c>
      <c r="J209" s="774" t="s">
        <v>45</v>
      </c>
      <c r="K209" s="774" t="s">
        <v>45</v>
      </c>
      <c r="L209" s="775" t="s">
        <v>45</v>
      </c>
    </row>
    <row r="210" spans="2:12">
      <c r="B210" s="815"/>
      <c r="C210" s="816" t="s">
        <v>490</v>
      </c>
      <c r="D210" s="784">
        <v>3</v>
      </c>
      <c r="E210" s="770">
        <v>23.076923076923077</v>
      </c>
      <c r="F210" s="832">
        <v>2</v>
      </c>
      <c r="G210" s="784">
        <v>1</v>
      </c>
      <c r="H210" s="784" t="s">
        <v>45</v>
      </c>
      <c r="I210" s="784" t="s">
        <v>45</v>
      </c>
      <c r="J210" s="784" t="s">
        <v>45</v>
      </c>
      <c r="K210" s="784" t="s">
        <v>45</v>
      </c>
      <c r="L210" s="788" t="s">
        <v>45</v>
      </c>
    </row>
    <row r="211" spans="2:12">
      <c r="B211" s="789"/>
      <c r="C211" s="789"/>
    </row>
  </sheetData>
  <phoneticPr fontId="1"/>
  <pageMargins left="0.70866141732283472" right="0.70866141732283472" top="0.78740157480314965" bottom="0.39370078740157483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O58"/>
  <sheetViews>
    <sheetView zoomScaleNormal="100" workbookViewId="0">
      <selection activeCell="B1" sqref="B1"/>
    </sheetView>
  </sheetViews>
  <sheetFormatPr defaultRowHeight="11.25"/>
  <cols>
    <col min="1" max="1" width="0.75" style="723" customWidth="1"/>
    <col min="2" max="2" width="11.625" style="723" customWidth="1"/>
    <col min="3" max="3" width="8.25" style="723" customWidth="1"/>
    <col min="4" max="12" width="7.25" style="723" customWidth="1"/>
    <col min="13" max="16384" width="9" style="723"/>
  </cols>
  <sheetData>
    <row r="1" spans="2:15">
      <c r="B1" s="789"/>
      <c r="C1" s="789"/>
      <c r="D1" s="789"/>
      <c r="E1" s="789"/>
      <c r="F1" s="789"/>
      <c r="G1" s="789"/>
      <c r="H1" s="789"/>
      <c r="I1" s="789"/>
      <c r="J1" s="789"/>
      <c r="K1" s="789"/>
    </row>
    <row r="2" spans="2:15" ht="17.25">
      <c r="B2" s="789"/>
      <c r="C2" s="724" t="s">
        <v>510</v>
      </c>
      <c r="D2" s="789"/>
      <c r="E2" s="789"/>
      <c r="F2" s="789"/>
      <c r="G2" s="789"/>
      <c r="H2" s="789"/>
      <c r="I2" s="789"/>
      <c r="J2" s="789"/>
      <c r="K2" s="789"/>
      <c r="L2" s="860" t="s">
        <v>511</v>
      </c>
    </row>
    <row r="3" spans="2:15">
      <c r="B3" s="727"/>
      <c r="C3" s="2825" t="s">
        <v>512</v>
      </c>
      <c r="D3" s="729" t="s">
        <v>513</v>
      </c>
      <c r="E3" s="729"/>
      <c r="F3" s="729"/>
      <c r="G3" s="729"/>
      <c r="H3" s="729"/>
      <c r="I3" s="729"/>
      <c r="J3" s="729"/>
      <c r="K3" s="729"/>
      <c r="L3" s="730"/>
    </row>
    <row r="4" spans="2:15" ht="19.5" customHeight="1">
      <c r="B4" s="869" t="s">
        <v>448</v>
      </c>
      <c r="C4" s="2826"/>
      <c r="D4" s="870" t="s">
        <v>471</v>
      </c>
      <c r="E4" s="871" t="s">
        <v>454</v>
      </c>
      <c r="F4" s="871" t="s">
        <v>450</v>
      </c>
      <c r="G4" s="871" t="s">
        <v>472</v>
      </c>
      <c r="H4" s="871" t="s">
        <v>455</v>
      </c>
      <c r="I4" s="871" t="s">
        <v>514</v>
      </c>
      <c r="J4" s="871" t="s">
        <v>473</v>
      </c>
      <c r="K4" s="872" t="s">
        <v>474</v>
      </c>
      <c r="L4" s="873" t="s">
        <v>457</v>
      </c>
    </row>
    <row r="5" spans="2:15" ht="15" customHeight="1">
      <c r="B5" s="874" t="s">
        <v>403</v>
      </c>
      <c r="C5" s="766">
        <v>5401</v>
      </c>
      <c r="D5" s="764">
        <v>278</v>
      </c>
      <c r="E5" s="765">
        <v>257</v>
      </c>
      <c r="F5" s="765">
        <v>2621</v>
      </c>
      <c r="G5" s="765">
        <v>347</v>
      </c>
      <c r="H5" s="765">
        <v>89</v>
      </c>
      <c r="I5" s="765">
        <v>1267</v>
      </c>
      <c r="J5" s="765">
        <v>74</v>
      </c>
      <c r="K5" s="805">
        <v>137</v>
      </c>
      <c r="L5" s="766">
        <v>5070</v>
      </c>
    </row>
    <row r="6" spans="2:15" ht="15" customHeight="1">
      <c r="B6" s="783" t="s">
        <v>404</v>
      </c>
      <c r="C6" s="767">
        <v>100</v>
      </c>
      <c r="D6" s="768">
        <v>5.1471949638955756</v>
      </c>
      <c r="E6" s="769">
        <v>4.7583780781336786</v>
      </c>
      <c r="F6" s="769">
        <v>48.528050361044251</v>
      </c>
      <c r="G6" s="769">
        <v>6.4247361599703758</v>
      </c>
      <c r="H6" s="769">
        <v>1.6478429920385114</v>
      </c>
      <c r="I6" s="769">
        <v>23.458618774301055</v>
      </c>
      <c r="J6" s="769">
        <v>1.3701166450657287</v>
      </c>
      <c r="K6" s="806">
        <v>2.5365673023514166</v>
      </c>
      <c r="L6" s="770" t="s">
        <v>51</v>
      </c>
    </row>
    <row r="7" spans="2:15" ht="15" customHeight="1">
      <c r="B7" s="737" t="s">
        <v>458</v>
      </c>
      <c r="C7" s="875">
        <v>334</v>
      </c>
      <c r="D7" s="764">
        <v>14</v>
      </c>
      <c r="E7" s="765">
        <v>13</v>
      </c>
      <c r="F7" s="765">
        <v>103</v>
      </c>
      <c r="G7" s="765">
        <v>33</v>
      </c>
      <c r="H7" s="765" t="s">
        <v>45</v>
      </c>
      <c r="I7" s="765">
        <v>108</v>
      </c>
      <c r="J7" s="765">
        <v>7</v>
      </c>
      <c r="K7" s="805">
        <v>15</v>
      </c>
      <c r="L7" s="766">
        <v>293</v>
      </c>
    </row>
    <row r="8" spans="2:15" ht="15" customHeight="1">
      <c r="B8" s="783" t="s">
        <v>404</v>
      </c>
      <c r="C8" s="876">
        <v>100</v>
      </c>
      <c r="D8" s="877">
        <v>4.1916167664670656</v>
      </c>
      <c r="E8" s="878">
        <v>3.8922155688622757</v>
      </c>
      <c r="F8" s="878">
        <v>30.838323353293411</v>
      </c>
      <c r="G8" s="878">
        <v>9.8802395209580833</v>
      </c>
      <c r="H8" s="879">
        <v>0</v>
      </c>
      <c r="I8" s="878">
        <v>32.335329341317362</v>
      </c>
      <c r="J8" s="878">
        <v>2.0958083832335328</v>
      </c>
      <c r="K8" s="880">
        <v>4.4910179640718564</v>
      </c>
      <c r="L8" s="881" t="s">
        <v>51</v>
      </c>
    </row>
    <row r="9" spans="2:15">
      <c r="B9" s="882" t="s">
        <v>459</v>
      </c>
      <c r="C9" s="883">
        <v>13</v>
      </c>
      <c r="D9" s="845">
        <v>4</v>
      </c>
      <c r="E9" s="842">
        <v>3</v>
      </c>
      <c r="F9" s="842">
        <v>6</v>
      </c>
      <c r="G9" s="842" t="s">
        <v>45</v>
      </c>
      <c r="H9" s="842" t="s">
        <v>45</v>
      </c>
      <c r="I9" s="842">
        <v>2</v>
      </c>
      <c r="J9" s="842" t="s">
        <v>45</v>
      </c>
      <c r="K9" s="884" t="s">
        <v>45</v>
      </c>
      <c r="L9" s="741">
        <v>15</v>
      </c>
    </row>
    <row r="10" spans="2:15">
      <c r="B10" s="771" t="s">
        <v>46</v>
      </c>
      <c r="C10" s="775">
        <v>5</v>
      </c>
      <c r="D10" s="780" t="s">
        <v>45</v>
      </c>
      <c r="E10" s="774" t="s">
        <v>45</v>
      </c>
      <c r="F10" s="774">
        <v>2</v>
      </c>
      <c r="G10" s="774">
        <v>1</v>
      </c>
      <c r="H10" s="774" t="s">
        <v>45</v>
      </c>
      <c r="I10" s="774">
        <v>1</v>
      </c>
      <c r="J10" s="774" t="s">
        <v>45</v>
      </c>
      <c r="K10" s="802">
        <v>1</v>
      </c>
      <c r="L10" s="741">
        <v>5</v>
      </c>
    </row>
    <row r="11" spans="2:15">
      <c r="B11" s="771" t="s">
        <v>47</v>
      </c>
      <c r="C11" s="775">
        <v>5</v>
      </c>
      <c r="D11" s="780">
        <v>2</v>
      </c>
      <c r="E11" s="774">
        <v>1</v>
      </c>
      <c r="F11" s="774">
        <v>1</v>
      </c>
      <c r="G11" s="774" t="s">
        <v>45</v>
      </c>
      <c r="H11" s="774" t="s">
        <v>45</v>
      </c>
      <c r="I11" s="774" t="s">
        <v>45</v>
      </c>
      <c r="J11" s="774" t="s">
        <v>45</v>
      </c>
      <c r="K11" s="802">
        <v>1</v>
      </c>
      <c r="L11" s="741">
        <v>5</v>
      </c>
    </row>
    <row r="12" spans="2:15">
      <c r="B12" s="771" t="s">
        <v>48</v>
      </c>
      <c r="C12" s="775">
        <v>33</v>
      </c>
      <c r="D12" s="780">
        <v>2</v>
      </c>
      <c r="E12" s="774">
        <v>2</v>
      </c>
      <c r="F12" s="774">
        <v>14</v>
      </c>
      <c r="G12" s="774">
        <v>7</v>
      </c>
      <c r="H12" s="774" t="s">
        <v>45</v>
      </c>
      <c r="I12" s="774">
        <v>5</v>
      </c>
      <c r="J12" s="774">
        <v>2</v>
      </c>
      <c r="K12" s="802">
        <v>4</v>
      </c>
      <c r="L12" s="741">
        <v>36</v>
      </c>
    </row>
    <row r="13" spans="2:15">
      <c r="B13" s="771" t="s">
        <v>49</v>
      </c>
      <c r="C13" s="775">
        <v>47</v>
      </c>
      <c r="D13" s="780">
        <v>3</v>
      </c>
      <c r="E13" s="774">
        <v>1</v>
      </c>
      <c r="F13" s="774">
        <v>14</v>
      </c>
      <c r="G13" s="774">
        <v>12</v>
      </c>
      <c r="H13" s="774" t="s">
        <v>45</v>
      </c>
      <c r="I13" s="774">
        <v>19</v>
      </c>
      <c r="J13" s="774">
        <v>1</v>
      </c>
      <c r="K13" s="802">
        <v>2</v>
      </c>
      <c r="L13" s="741">
        <v>52</v>
      </c>
    </row>
    <row r="14" spans="2:15">
      <c r="B14" s="771" t="s">
        <v>50</v>
      </c>
      <c r="C14" s="775">
        <v>216</v>
      </c>
      <c r="D14" s="780">
        <v>3</v>
      </c>
      <c r="E14" s="774">
        <v>6</v>
      </c>
      <c r="F14" s="774">
        <v>61</v>
      </c>
      <c r="G14" s="774">
        <v>8</v>
      </c>
      <c r="H14" s="774" t="s">
        <v>45</v>
      </c>
      <c r="I14" s="774">
        <v>80</v>
      </c>
      <c r="J14" s="774">
        <v>3</v>
      </c>
      <c r="K14" s="802">
        <v>3</v>
      </c>
      <c r="L14" s="741">
        <v>164</v>
      </c>
    </row>
    <row r="15" spans="2:15">
      <c r="B15" s="771" t="s">
        <v>52</v>
      </c>
      <c r="C15" s="775">
        <v>10</v>
      </c>
      <c r="D15" s="780" t="s">
        <v>45</v>
      </c>
      <c r="E15" s="774" t="s">
        <v>45</v>
      </c>
      <c r="F15" s="774">
        <v>4</v>
      </c>
      <c r="G15" s="774">
        <v>4</v>
      </c>
      <c r="H15" s="774" t="s">
        <v>45</v>
      </c>
      <c r="I15" s="774">
        <v>1</v>
      </c>
      <c r="J15" s="774" t="s">
        <v>45</v>
      </c>
      <c r="K15" s="802">
        <v>2</v>
      </c>
      <c r="L15" s="741">
        <v>11</v>
      </c>
      <c r="O15" s="723" t="s">
        <v>467</v>
      </c>
    </row>
    <row r="16" spans="2:15">
      <c r="B16" s="771" t="s">
        <v>53</v>
      </c>
      <c r="C16" s="775">
        <v>4</v>
      </c>
      <c r="D16" s="780" t="s">
        <v>45</v>
      </c>
      <c r="E16" s="774" t="s">
        <v>45</v>
      </c>
      <c r="F16" s="774" t="s">
        <v>45</v>
      </c>
      <c r="G16" s="774">
        <v>1</v>
      </c>
      <c r="H16" s="774" t="s">
        <v>45</v>
      </c>
      <c r="I16" s="774" t="s">
        <v>45</v>
      </c>
      <c r="J16" s="774">
        <v>1</v>
      </c>
      <c r="K16" s="802">
        <v>2</v>
      </c>
      <c r="L16" s="741">
        <v>4</v>
      </c>
    </row>
    <row r="17" spans="2:12">
      <c r="B17" s="779" t="s">
        <v>54</v>
      </c>
      <c r="C17" s="761">
        <v>1</v>
      </c>
      <c r="D17" s="782" t="s">
        <v>45</v>
      </c>
      <c r="E17" s="760" t="s">
        <v>45</v>
      </c>
      <c r="F17" s="760">
        <v>1</v>
      </c>
      <c r="G17" s="760" t="s">
        <v>45</v>
      </c>
      <c r="H17" s="760" t="s">
        <v>45</v>
      </c>
      <c r="I17" s="760" t="s">
        <v>45</v>
      </c>
      <c r="J17" s="760" t="s">
        <v>45</v>
      </c>
      <c r="K17" s="803" t="s">
        <v>45</v>
      </c>
      <c r="L17" s="741">
        <v>1</v>
      </c>
    </row>
    <row r="18" spans="2:12" ht="15" customHeight="1">
      <c r="B18" s="737" t="s">
        <v>460</v>
      </c>
      <c r="C18" s="766">
        <v>2183</v>
      </c>
      <c r="D18" s="764">
        <v>160</v>
      </c>
      <c r="E18" s="765">
        <v>107</v>
      </c>
      <c r="F18" s="765">
        <v>1083</v>
      </c>
      <c r="G18" s="765">
        <v>142</v>
      </c>
      <c r="H18" s="765">
        <v>45</v>
      </c>
      <c r="I18" s="765">
        <v>499</v>
      </c>
      <c r="J18" s="765">
        <v>31</v>
      </c>
      <c r="K18" s="805">
        <v>39</v>
      </c>
      <c r="L18" s="766">
        <v>2106</v>
      </c>
    </row>
    <row r="19" spans="2:12" ht="15" customHeight="1">
      <c r="B19" s="885" t="s">
        <v>404</v>
      </c>
      <c r="C19" s="876">
        <v>100</v>
      </c>
      <c r="D19" s="877">
        <v>7.3293632615666517</v>
      </c>
      <c r="E19" s="878">
        <v>4.901511681172698</v>
      </c>
      <c r="F19" s="878">
        <v>49.610627576729271</v>
      </c>
      <c r="G19" s="878">
        <v>6.5048098946404034</v>
      </c>
      <c r="H19" s="878">
        <v>2.0613834173156205</v>
      </c>
      <c r="I19" s="878">
        <v>22.858451672010993</v>
      </c>
      <c r="J19" s="878">
        <v>1.4200641319285385</v>
      </c>
      <c r="K19" s="880">
        <v>1.7865322950068714</v>
      </c>
      <c r="L19" s="881" t="s">
        <v>51</v>
      </c>
    </row>
    <row r="20" spans="2:12">
      <c r="B20" s="882" t="s">
        <v>56</v>
      </c>
      <c r="C20" s="741">
        <v>33</v>
      </c>
      <c r="D20" s="845">
        <v>2</v>
      </c>
      <c r="E20" s="842">
        <v>1</v>
      </c>
      <c r="F20" s="842">
        <v>8</v>
      </c>
      <c r="G20" s="842">
        <v>4</v>
      </c>
      <c r="H20" s="842" t="s">
        <v>45</v>
      </c>
      <c r="I20" s="842">
        <v>18</v>
      </c>
      <c r="J20" s="842">
        <v>2</v>
      </c>
      <c r="K20" s="884" t="s">
        <v>45</v>
      </c>
      <c r="L20" s="741">
        <v>35</v>
      </c>
    </row>
    <row r="21" spans="2:12">
      <c r="B21" s="771" t="s">
        <v>57</v>
      </c>
      <c r="C21" s="775">
        <v>38</v>
      </c>
      <c r="D21" s="780">
        <v>6</v>
      </c>
      <c r="E21" s="774" t="s">
        <v>45</v>
      </c>
      <c r="F21" s="774">
        <v>30</v>
      </c>
      <c r="G21" s="774">
        <v>7</v>
      </c>
      <c r="H21" s="774" t="s">
        <v>45</v>
      </c>
      <c r="I21" s="774">
        <v>2</v>
      </c>
      <c r="J21" s="774">
        <v>2</v>
      </c>
      <c r="K21" s="802">
        <v>1</v>
      </c>
      <c r="L21" s="775">
        <v>48</v>
      </c>
    </row>
    <row r="22" spans="2:12">
      <c r="B22" s="771" t="s">
        <v>58</v>
      </c>
      <c r="C22" s="775">
        <v>31</v>
      </c>
      <c r="D22" s="780">
        <v>2</v>
      </c>
      <c r="E22" s="774">
        <v>5</v>
      </c>
      <c r="F22" s="774">
        <v>17</v>
      </c>
      <c r="G22" s="774">
        <v>5</v>
      </c>
      <c r="H22" s="774" t="s">
        <v>45</v>
      </c>
      <c r="I22" s="774">
        <v>7</v>
      </c>
      <c r="J22" s="774" t="s">
        <v>45</v>
      </c>
      <c r="K22" s="802" t="s">
        <v>45</v>
      </c>
      <c r="L22" s="775">
        <v>36</v>
      </c>
    </row>
    <row r="23" spans="2:12">
      <c r="B23" s="771" t="s">
        <v>59</v>
      </c>
      <c r="C23" s="775">
        <v>402</v>
      </c>
      <c r="D23" s="780">
        <v>2</v>
      </c>
      <c r="E23" s="774">
        <v>32</v>
      </c>
      <c r="F23" s="774">
        <v>237</v>
      </c>
      <c r="G23" s="774">
        <v>33</v>
      </c>
      <c r="H23" s="774">
        <v>24</v>
      </c>
      <c r="I23" s="774">
        <v>33</v>
      </c>
      <c r="J23" s="774">
        <v>6</v>
      </c>
      <c r="K23" s="802">
        <v>10</v>
      </c>
      <c r="L23" s="775">
        <v>377</v>
      </c>
    </row>
    <row r="24" spans="2:12">
      <c r="B24" s="771" t="s">
        <v>60</v>
      </c>
      <c r="C24" s="775">
        <v>681</v>
      </c>
      <c r="D24" s="780">
        <v>105</v>
      </c>
      <c r="E24" s="774">
        <v>14</v>
      </c>
      <c r="F24" s="774">
        <v>267</v>
      </c>
      <c r="G24" s="774">
        <v>30</v>
      </c>
      <c r="H24" s="774">
        <v>3</v>
      </c>
      <c r="I24" s="774">
        <v>195</v>
      </c>
      <c r="J24" s="774">
        <v>6</v>
      </c>
      <c r="K24" s="802">
        <v>10</v>
      </c>
      <c r="L24" s="775">
        <v>630</v>
      </c>
    </row>
    <row r="25" spans="2:12">
      <c r="B25" s="771" t="s">
        <v>61</v>
      </c>
      <c r="C25" s="775">
        <v>201</v>
      </c>
      <c r="D25" s="780">
        <v>9</v>
      </c>
      <c r="E25" s="774">
        <v>1</v>
      </c>
      <c r="F25" s="774">
        <v>97</v>
      </c>
      <c r="G25" s="774">
        <v>13</v>
      </c>
      <c r="H25" s="774">
        <v>8</v>
      </c>
      <c r="I25" s="774">
        <v>47</v>
      </c>
      <c r="J25" s="774">
        <v>4</v>
      </c>
      <c r="K25" s="802">
        <v>9</v>
      </c>
      <c r="L25" s="775">
        <v>188</v>
      </c>
    </row>
    <row r="26" spans="2:12">
      <c r="B26" s="771" t="s">
        <v>62</v>
      </c>
      <c r="C26" s="775">
        <v>99</v>
      </c>
      <c r="D26" s="780">
        <v>8</v>
      </c>
      <c r="E26" s="774">
        <v>4</v>
      </c>
      <c r="F26" s="774">
        <v>71</v>
      </c>
      <c r="G26" s="774">
        <v>12</v>
      </c>
      <c r="H26" s="774">
        <v>5</v>
      </c>
      <c r="I26" s="774">
        <v>17</v>
      </c>
      <c r="J26" s="774">
        <v>2</v>
      </c>
      <c r="K26" s="802">
        <v>4</v>
      </c>
      <c r="L26" s="775">
        <v>123</v>
      </c>
    </row>
    <row r="27" spans="2:12">
      <c r="B27" s="771" t="s">
        <v>63</v>
      </c>
      <c r="C27" s="775">
        <v>188</v>
      </c>
      <c r="D27" s="780">
        <v>4</v>
      </c>
      <c r="E27" s="774">
        <v>46</v>
      </c>
      <c r="F27" s="774">
        <v>136</v>
      </c>
      <c r="G27" s="774">
        <v>8</v>
      </c>
      <c r="H27" s="774">
        <v>1</v>
      </c>
      <c r="I27" s="774">
        <v>32</v>
      </c>
      <c r="J27" s="774">
        <v>5</v>
      </c>
      <c r="K27" s="802">
        <v>2</v>
      </c>
      <c r="L27" s="775">
        <v>234</v>
      </c>
    </row>
    <row r="28" spans="2:12">
      <c r="B28" s="771" t="s">
        <v>64</v>
      </c>
      <c r="C28" s="775">
        <v>59</v>
      </c>
      <c r="D28" s="780">
        <v>4</v>
      </c>
      <c r="E28" s="774">
        <v>2</v>
      </c>
      <c r="F28" s="774">
        <v>19</v>
      </c>
      <c r="G28" s="774">
        <v>2</v>
      </c>
      <c r="H28" s="774" t="s">
        <v>45</v>
      </c>
      <c r="I28" s="774">
        <v>16</v>
      </c>
      <c r="J28" s="774" t="s">
        <v>45</v>
      </c>
      <c r="K28" s="802">
        <v>1</v>
      </c>
      <c r="L28" s="775">
        <v>44</v>
      </c>
    </row>
    <row r="29" spans="2:12">
      <c r="B29" s="771" t="s">
        <v>65</v>
      </c>
      <c r="C29" s="775">
        <v>99</v>
      </c>
      <c r="D29" s="780">
        <v>15</v>
      </c>
      <c r="E29" s="774" t="s">
        <v>45</v>
      </c>
      <c r="F29" s="774">
        <v>24</v>
      </c>
      <c r="G29" s="774">
        <v>3</v>
      </c>
      <c r="H29" s="774" t="s">
        <v>45</v>
      </c>
      <c r="I29" s="774">
        <v>14</v>
      </c>
      <c r="J29" s="774" t="s">
        <v>45</v>
      </c>
      <c r="K29" s="802" t="s">
        <v>45</v>
      </c>
      <c r="L29" s="775">
        <v>56</v>
      </c>
    </row>
    <row r="30" spans="2:12">
      <c r="B30" s="779" t="s">
        <v>66</v>
      </c>
      <c r="C30" s="761">
        <v>352</v>
      </c>
      <c r="D30" s="782">
        <v>3</v>
      </c>
      <c r="E30" s="760">
        <v>2</v>
      </c>
      <c r="F30" s="760">
        <v>177</v>
      </c>
      <c r="G30" s="760">
        <v>25</v>
      </c>
      <c r="H30" s="760">
        <v>4</v>
      </c>
      <c r="I30" s="760">
        <v>118</v>
      </c>
      <c r="J30" s="760">
        <v>4</v>
      </c>
      <c r="K30" s="803">
        <v>2</v>
      </c>
      <c r="L30" s="761">
        <v>335</v>
      </c>
    </row>
    <row r="31" spans="2:12" ht="15" customHeight="1">
      <c r="B31" s="737" t="s">
        <v>515</v>
      </c>
      <c r="C31" s="766">
        <v>989</v>
      </c>
      <c r="D31" s="764">
        <v>17</v>
      </c>
      <c r="E31" s="765">
        <v>77</v>
      </c>
      <c r="F31" s="765">
        <v>685</v>
      </c>
      <c r="G31" s="765">
        <v>61</v>
      </c>
      <c r="H31" s="765">
        <v>13</v>
      </c>
      <c r="I31" s="765">
        <v>58</v>
      </c>
      <c r="J31" s="765">
        <v>15</v>
      </c>
      <c r="K31" s="805">
        <v>42</v>
      </c>
      <c r="L31" s="766">
        <v>968</v>
      </c>
    </row>
    <row r="32" spans="2:12" ht="15" customHeight="1">
      <c r="B32" s="885" t="s">
        <v>404</v>
      </c>
      <c r="C32" s="767">
        <v>100</v>
      </c>
      <c r="D32" s="768">
        <v>1.7189079878665317</v>
      </c>
      <c r="E32" s="769">
        <v>7.7856420626895853</v>
      </c>
      <c r="F32" s="769">
        <v>69.261880687563192</v>
      </c>
      <c r="G32" s="769">
        <v>6.1678463094034379</v>
      </c>
      <c r="H32" s="769">
        <v>1.314459049544995</v>
      </c>
      <c r="I32" s="769">
        <v>5.8645096056622856</v>
      </c>
      <c r="J32" s="769">
        <v>1.5166835187057632</v>
      </c>
      <c r="K32" s="806">
        <v>4.2467138523761374</v>
      </c>
      <c r="L32" s="770" t="s">
        <v>51</v>
      </c>
    </row>
    <row r="33" spans="2:12" ht="15" customHeight="1">
      <c r="B33" s="737" t="s">
        <v>462</v>
      </c>
      <c r="C33" s="766">
        <v>1494</v>
      </c>
      <c r="D33" s="764">
        <v>50</v>
      </c>
      <c r="E33" s="765">
        <v>49</v>
      </c>
      <c r="F33" s="765">
        <v>649</v>
      </c>
      <c r="G33" s="765">
        <v>80</v>
      </c>
      <c r="H33" s="765">
        <v>29</v>
      </c>
      <c r="I33" s="765">
        <v>419</v>
      </c>
      <c r="J33" s="765">
        <v>5</v>
      </c>
      <c r="K33" s="805">
        <v>18</v>
      </c>
      <c r="L33" s="766">
        <v>1299</v>
      </c>
    </row>
    <row r="34" spans="2:12" ht="15" customHeight="1">
      <c r="B34" s="885" t="s">
        <v>404</v>
      </c>
      <c r="C34" s="767">
        <v>100</v>
      </c>
      <c r="D34" s="768">
        <v>3.3467202141900936</v>
      </c>
      <c r="E34" s="769">
        <v>3.2797858099062918</v>
      </c>
      <c r="F34" s="769">
        <v>43.44042838018742</v>
      </c>
      <c r="G34" s="769">
        <v>5.3547523427041499</v>
      </c>
      <c r="H34" s="769">
        <v>1.9410977242302543</v>
      </c>
      <c r="I34" s="769">
        <v>28.045515394912986</v>
      </c>
      <c r="J34" s="769">
        <v>0.33467202141900937</v>
      </c>
      <c r="K34" s="806">
        <v>1.2048192771084338</v>
      </c>
      <c r="L34" s="770" t="s">
        <v>51</v>
      </c>
    </row>
    <row r="35" spans="2:12">
      <c r="B35" s="882" t="s">
        <v>69</v>
      </c>
      <c r="C35" s="741">
        <v>137</v>
      </c>
      <c r="D35" s="845">
        <v>2</v>
      </c>
      <c r="E35" s="842">
        <v>2</v>
      </c>
      <c r="F35" s="842">
        <v>67</v>
      </c>
      <c r="G35" s="842">
        <v>6</v>
      </c>
      <c r="H35" s="842">
        <v>1</v>
      </c>
      <c r="I35" s="842">
        <v>33</v>
      </c>
      <c r="J35" s="842">
        <v>1</v>
      </c>
      <c r="K35" s="884">
        <v>1</v>
      </c>
      <c r="L35" s="741">
        <v>113</v>
      </c>
    </row>
    <row r="36" spans="2:12">
      <c r="B36" s="771" t="s">
        <v>70</v>
      </c>
      <c r="C36" s="775">
        <v>325</v>
      </c>
      <c r="D36" s="780">
        <v>13</v>
      </c>
      <c r="E36" s="774">
        <v>11</v>
      </c>
      <c r="F36" s="774">
        <v>94</v>
      </c>
      <c r="G36" s="774">
        <v>12</v>
      </c>
      <c r="H36" s="774">
        <v>15</v>
      </c>
      <c r="I36" s="774">
        <v>166</v>
      </c>
      <c r="J36" s="774">
        <v>1</v>
      </c>
      <c r="K36" s="802">
        <v>1</v>
      </c>
      <c r="L36" s="775">
        <v>313</v>
      </c>
    </row>
    <row r="37" spans="2:12">
      <c r="B37" s="771" t="s">
        <v>71</v>
      </c>
      <c r="C37" s="775">
        <v>269</v>
      </c>
      <c r="D37" s="780">
        <v>6</v>
      </c>
      <c r="E37" s="774">
        <v>17</v>
      </c>
      <c r="F37" s="774">
        <v>129</v>
      </c>
      <c r="G37" s="774">
        <v>15</v>
      </c>
      <c r="H37" s="774" t="s">
        <v>45</v>
      </c>
      <c r="I37" s="774">
        <v>62</v>
      </c>
      <c r="J37" s="774" t="s">
        <v>45</v>
      </c>
      <c r="K37" s="802">
        <v>4</v>
      </c>
      <c r="L37" s="775">
        <v>233</v>
      </c>
    </row>
    <row r="38" spans="2:12">
      <c r="B38" s="771" t="s">
        <v>72</v>
      </c>
      <c r="C38" s="775">
        <v>239</v>
      </c>
      <c r="D38" s="780">
        <v>9</v>
      </c>
      <c r="E38" s="774">
        <v>5</v>
      </c>
      <c r="F38" s="774">
        <v>68</v>
      </c>
      <c r="G38" s="774">
        <v>5</v>
      </c>
      <c r="H38" s="774" t="s">
        <v>45</v>
      </c>
      <c r="I38" s="774">
        <v>14</v>
      </c>
      <c r="J38" s="774">
        <v>1</v>
      </c>
      <c r="K38" s="802">
        <v>1</v>
      </c>
      <c r="L38" s="775">
        <v>103</v>
      </c>
    </row>
    <row r="39" spans="2:12">
      <c r="B39" s="771" t="s">
        <v>73</v>
      </c>
      <c r="C39" s="775">
        <v>117</v>
      </c>
      <c r="D39" s="780">
        <v>4</v>
      </c>
      <c r="E39" s="774">
        <v>1</v>
      </c>
      <c r="F39" s="774">
        <v>76</v>
      </c>
      <c r="G39" s="774">
        <v>13</v>
      </c>
      <c r="H39" s="774">
        <v>1</v>
      </c>
      <c r="I39" s="774">
        <v>10</v>
      </c>
      <c r="J39" s="774">
        <v>2</v>
      </c>
      <c r="K39" s="802">
        <v>3</v>
      </c>
      <c r="L39" s="775">
        <v>110</v>
      </c>
    </row>
    <row r="40" spans="2:12">
      <c r="B40" s="771" t="s">
        <v>74</v>
      </c>
      <c r="C40" s="775">
        <v>65</v>
      </c>
      <c r="D40" s="780">
        <v>5</v>
      </c>
      <c r="E40" s="774">
        <v>4</v>
      </c>
      <c r="F40" s="774">
        <v>22</v>
      </c>
      <c r="G40" s="774">
        <v>3</v>
      </c>
      <c r="H40" s="774">
        <v>6</v>
      </c>
      <c r="I40" s="774">
        <v>23</v>
      </c>
      <c r="J40" s="774" t="s">
        <v>45</v>
      </c>
      <c r="K40" s="802">
        <v>1</v>
      </c>
      <c r="L40" s="775">
        <v>64</v>
      </c>
    </row>
    <row r="41" spans="2:12">
      <c r="B41" s="771" t="s">
        <v>75</v>
      </c>
      <c r="C41" s="775">
        <v>147</v>
      </c>
      <c r="D41" s="780">
        <v>1</v>
      </c>
      <c r="E41" s="774">
        <v>1</v>
      </c>
      <c r="F41" s="774">
        <v>104</v>
      </c>
      <c r="G41" s="774">
        <v>10</v>
      </c>
      <c r="H41" s="774">
        <v>2</v>
      </c>
      <c r="I41" s="774">
        <v>34</v>
      </c>
      <c r="J41" s="774" t="s">
        <v>45</v>
      </c>
      <c r="K41" s="802">
        <v>5</v>
      </c>
      <c r="L41" s="775">
        <v>157</v>
      </c>
    </row>
    <row r="42" spans="2:12">
      <c r="B42" s="779" t="s">
        <v>76</v>
      </c>
      <c r="C42" s="761">
        <v>151</v>
      </c>
      <c r="D42" s="782">
        <v>3</v>
      </c>
      <c r="E42" s="760">
        <v>6</v>
      </c>
      <c r="F42" s="760">
        <v>63</v>
      </c>
      <c r="G42" s="760">
        <v>15</v>
      </c>
      <c r="H42" s="760">
        <v>1</v>
      </c>
      <c r="I42" s="760">
        <v>63</v>
      </c>
      <c r="J42" s="760" t="s">
        <v>45</v>
      </c>
      <c r="K42" s="803">
        <v>1</v>
      </c>
      <c r="L42" s="761">
        <v>152</v>
      </c>
    </row>
    <row r="43" spans="2:12">
      <c r="B43" s="771" t="s">
        <v>77</v>
      </c>
      <c r="C43" s="775">
        <v>37</v>
      </c>
      <c r="D43" s="780">
        <v>7</v>
      </c>
      <c r="E43" s="774" t="s">
        <v>45</v>
      </c>
      <c r="F43" s="774">
        <v>23</v>
      </c>
      <c r="G43" s="774">
        <v>1</v>
      </c>
      <c r="H43" s="774">
        <v>3</v>
      </c>
      <c r="I43" s="774">
        <v>12</v>
      </c>
      <c r="J43" s="774" t="s">
        <v>45</v>
      </c>
      <c r="K43" s="802" t="s">
        <v>45</v>
      </c>
      <c r="L43" s="775">
        <v>46</v>
      </c>
    </row>
    <row r="44" spans="2:12">
      <c r="B44" s="771" t="s">
        <v>78</v>
      </c>
      <c r="C44" s="775">
        <v>2</v>
      </c>
      <c r="D44" s="780" t="s">
        <v>45</v>
      </c>
      <c r="E44" s="774" t="s">
        <v>45</v>
      </c>
      <c r="F44" s="774">
        <v>1</v>
      </c>
      <c r="G44" s="774" t="s">
        <v>45</v>
      </c>
      <c r="H44" s="774" t="s">
        <v>45</v>
      </c>
      <c r="I44" s="774">
        <v>1</v>
      </c>
      <c r="J44" s="774" t="s">
        <v>45</v>
      </c>
      <c r="K44" s="802" t="s">
        <v>45</v>
      </c>
      <c r="L44" s="775">
        <v>2</v>
      </c>
    </row>
    <row r="45" spans="2:12">
      <c r="B45" s="771" t="s">
        <v>79</v>
      </c>
      <c r="C45" s="775">
        <v>3</v>
      </c>
      <c r="D45" s="780" t="s">
        <v>45</v>
      </c>
      <c r="E45" s="774">
        <v>1</v>
      </c>
      <c r="F45" s="774">
        <v>1</v>
      </c>
      <c r="G45" s="774" t="s">
        <v>45</v>
      </c>
      <c r="H45" s="774" t="s">
        <v>45</v>
      </c>
      <c r="I45" s="774">
        <v>1</v>
      </c>
      <c r="J45" s="774" t="s">
        <v>45</v>
      </c>
      <c r="K45" s="802">
        <v>1</v>
      </c>
      <c r="L45" s="775">
        <v>4</v>
      </c>
    </row>
    <row r="46" spans="2:12">
      <c r="B46" s="771" t="s">
        <v>80</v>
      </c>
      <c r="C46" s="775" t="s">
        <v>45</v>
      </c>
      <c r="D46" s="780" t="s">
        <v>45</v>
      </c>
      <c r="E46" s="774" t="s">
        <v>45</v>
      </c>
      <c r="F46" s="774" t="s">
        <v>45</v>
      </c>
      <c r="G46" s="774" t="s">
        <v>45</v>
      </c>
      <c r="H46" s="774" t="s">
        <v>45</v>
      </c>
      <c r="I46" s="774" t="s">
        <v>45</v>
      </c>
      <c r="J46" s="774" t="s">
        <v>45</v>
      </c>
      <c r="K46" s="802" t="s">
        <v>45</v>
      </c>
      <c r="L46" s="775">
        <v>0</v>
      </c>
    </row>
    <row r="47" spans="2:12">
      <c r="B47" s="771" t="s">
        <v>81</v>
      </c>
      <c r="C47" s="775">
        <v>2</v>
      </c>
      <c r="D47" s="780" t="s">
        <v>45</v>
      </c>
      <c r="E47" s="774">
        <v>1</v>
      </c>
      <c r="F47" s="774">
        <v>1</v>
      </c>
      <c r="G47" s="774" t="s">
        <v>45</v>
      </c>
      <c r="H47" s="774" t="s">
        <v>45</v>
      </c>
      <c r="I47" s="774" t="s">
        <v>45</v>
      </c>
      <c r="J47" s="774" t="s">
        <v>45</v>
      </c>
      <c r="K47" s="802" t="s">
        <v>45</v>
      </c>
      <c r="L47" s="775">
        <v>2</v>
      </c>
    </row>
    <row r="48" spans="2:12">
      <c r="B48" s="771" t="s">
        <v>82</v>
      </c>
      <c r="C48" s="775" t="s">
        <v>45</v>
      </c>
      <c r="D48" s="780" t="s">
        <v>45</v>
      </c>
      <c r="E48" s="774" t="s">
        <v>45</v>
      </c>
      <c r="F48" s="774" t="s">
        <v>45</v>
      </c>
      <c r="G48" s="774" t="s">
        <v>45</v>
      </c>
      <c r="H48" s="774" t="s">
        <v>45</v>
      </c>
      <c r="I48" s="774" t="s">
        <v>45</v>
      </c>
      <c r="J48" s="774" t="s">
        <v>45</v>
      </c>
      <c r="K48" s="802" t="s">
        <v>45</v>
      </c>
      <c r="L48" s="775">
        <v>0</v>
      </c>
    </row>
    <row r="49" spans="2:12">
      <c r="B49" s="779" t="s">
        <v>83</v>
      </c>
      <c r="C49" s="761" t="s">
        <v>45</v>
      </c>
      <c r="D49" s="782" t="s">
        <v>45</v>
      </c>
      <c r="E49" s="760" t="s">
        <v>45</v>
      </c>
      <c r="F49" s="760" t="s">
        <v>45</v>
      </c>
      <c r="G49" s="760" t="s">
        <v>45</v>
      </c>
      <c r="H49" s="760" t="s">
        <v>45</v>
      </c>
      <c r="I49" s="760" t="s">
        <v>45</v>
      </c>
      <c r="J49" s="760" t="s">
        <v>45</v>
      </c>
      <c r="K49" s="803" t="s">
        <v>45</v>
      </c>
      <c r="L49" s="761">
        <v>0</v>
      </c>
    </row>
    <row r="50" spans="2:12" ht="15" customHeight="1">
      <c r="B50" s="737" t="s">
        <v>463</v>
      </c>
      <c r="C50" s="875">
        <v>237</v>
      </c>
      <c r="D50" s="764">
        <v>34</v>
      </c>
      <c r="E50" s="765">
        <v>6</v>
      </c>
      <c r="F50" s="765">
        <v>58</v>
      </c>
      <c r="G50" s="765">
        <v>19</v>
      </c>
      <c r="H50" s="765" t="s">
        <v>45</v>
      </c>
      <c r="I50" s="765">
        <v>108</v>
      </c>
      <c r="J50" s="765">
        <v>8</v>
      </c>
      <c r="K50" s="805">
        <v>20</v>
      </c>
      <c r="L50" s="766">
        <v>253</v>
      </c>
    </row>
    <row r="51" spans="2:12" ht="15" customHeight="1">
      <c r="B51" s="885" t="s">
        <v>404</v>
      </c>
      <c r="C51" s="767">
        <v>100</v>
      </c>
      <c r="D51" s="768">
        <v>14.345991561181433</v>
      </c>
      <c r="E51" s="769">
        <v>2.5316455696202533</v>
      </c>
      <c r="F51" s="769">
        <v>24.472573839662449</v>
      </c>
      <c r="G51" s="769">
        <v>8.0168776371308024</v>
      </c>
      <c r="H51" s="784">
        <v>0</v>
      </c>
      <c r="I51" s="769">
        <v>45.569620253164558</v>
      </c>
      <c r="J51" s="769">
        <v>3.3755274261603372</v>
      </c>
      <c r="K51" s="806">
        <v>8.4388185654008439</v>
      </c>
      <c r="L51" s="770" t="s">
        <v>51</v>
      </c>
    </row>
    <row r="52" spans="2:12">
      <c r="B52" s="882" t="s">
        <v>85</v>
      </c>
      <c r="C52" s="883">
        <v>233</v>
      </c>
      <c r="D52" s="845">
        <v>32</v>
      </c>
      <c r="E52" s="842">
        <v>6</v>
      </c>
      <c r="F52" s="842">
        <v>57</v>
      </c>
      <c r="G52" s="842">
        <v>19</v>
      </c>
      <c r="H52" s="842" t="s">
        <v>45</v>
      </c>
      <c r="I52" s="842">
        <v>106</v>
      </c>
      <c r="J52" s="842">
        <v>7</v>
      </c>
      <c r="K52" s="884">
        <v>19</v>
      </c>
      <c r="L52" s="741">
        <v>246</v>
      </c>
    </row>
    <row r="53" spans="2:12">
      <c r="B53" s="779" t="s">
        <v>86</v>
      </c>
      <c r="C53" s="761">
        <v>4</v>
      </c>
      <c r="D53" s="782">
        <v>2</v>
      </c>
      <c r="E53" s="760" t="s">
        <v>45</v>
      </c>
      <c r="F53" s="760">
        <v>1</v>
      </c>
      <c r="G53" s="760" t="s">
        <v>45</v>
      </c>
      <c r="H53" s="760" t="s">
        <v>45</v>
      </c>
      <c r="I53" s="760">
        <v>2</v>
      </c>
      <c r="J53" s="760">
        <v>1</v>
      </c>
      <c r="K53" s="803">
        <v>1</v>
      </c>
      <c r="L53" s="761">
        <v>7</v>
      </c>
    </row>
    <row r="54" spans="2:12" ht="15" customHeight="1">
      <c r="B54" s="737" t="s">
        <v>464</v>
      </c>
      <c r="C54" s="766">
        <v>164</v>
      </c>
      <c r="D54" s="764">
        <v>3</v>
      </c>
      <c r="E54" s="765">
        <v>5</v>
      </c>
      <c r="F54" s="765">
        <v>43</v>
      </c>
      <c r="G54" s="765">
        <v>12</v>
      </c>
      <c r="H54" s="765">
        <v>2</v>
      </c>
      <c r="I54" s="765">
        <v>75</v>
      </c>
      <c r="J54" s="765">
        <v>8</v>
      </c>
      <c r="K54" s="805">
        <v>3</v>
      </c>
      <c r="L54" s="766">
        <v>151</v>
      </c>
    </row>
    <row r="55" spans="2:12" ht="15" customHeight="1">
      <c r="B55" s="885" t="s">
        <v>404</v>
      </c>
      <c r="C55" s="767">
        <v>100</v>
      </c>
      <c r="D55" s="768">
        <v>1.8292682926829267</v>
      </c>
      <c r="E55" s="769">
        <v>3.0487804878048781</v>
      </c>
      <c r="F55" s="769">
        <v>26.219512195121951</v>
      </c>
      <c r="G55" s="769">
        <v>7.3170731707317067</v>
      </c>
      <c r="H55" s="769">
        <v>1.2195121951219512</v>
      </c>
      <c r="I55" s="769">
        <v>45.731707317073173</v>
      </c>
      <c r="J55" s="769">
        <v>4.8780487804878048</v>
      </c>
      <c r="K55" s="806">
        <v>1.8292682926829267</v>
      </c>
      <c r="L55" s="770" t="s">
        <v>51</v>
      </c>
    </row>
    <row r="56" spans="2:12">
      <c r="B56" s="882" t="s">
        <v>88</v>
      </c>
      <c r="C56" s="883">
        <v>143</v>
      </c>
      <c r="D56" s="845">
        <v>1</v>
      </c>
      <c r="E56" s="842">
        <v>2</v>
      </c>
      <c r="F56" s="842">
        <v>33</v>
      </c>
      <c r="G56" s="842">
        <v>11</v>
      </c>
      <c r="H56" s="842">
        <v>2</v>
      </c>
      <c r="I56" s="842">
        <v>67</v>
      </c>
      <c r="J56" s="842">
        <v>8</v>
      </c>
      <c r="K56" s="884">
        <v>3</v>
      </c>
      <c r="L56" s="741">
        <v>127</v>
      </c>
    </row>
    <row r="57" spans="2:12">
      <c r="B57" s="771" t="s">
        <v>89</v>
      </c>
      <c r="C57" s="775">
        <v>18</v>
      </c>
      <c r="D57" s="780">
        <v>1</v>
      </c>
      <c r="E57" s="774">
        <v>3</v>
      </c>
      <c r="F57" s="774">
        <v>9</v>
      </c>
      <c r="G57" s="774">
        <v>1</v>
      </c>
      <c r="H57" s="774" t="s">
        <v>45</v>
      </c>
      <c r="I57" s="774">
        <v>7</v>
      </c>
      <c r="J57" s="774" t="s">
        <v>45</v>
      </c>
      <c r="K57" s="802" t="s">
        <v>45</v>
      </c>
      <c r="L57" s="775">
        <v>21</v>
      </c>
    </row>
    <row r="58" spans="2:12">
      <c r="B58" s="776" t="s">
        <v>90</v>
      </c>
      <c r="C58" s="788">
        <v>3</v>
      </c>
      <c r="D58" s="785">
        <v>1</v>
      </c>
      <c r="E58" s="784" t="s">
        <v>45</v>
      </c>
      <c r="F58" s="784">
        <v>1</v>
      </c>
      <c r="G58" s="784" t="s">
        <v>45</v>
      </c>
      <c r="H58" s="784" t="s">
        <v>45</v>
      </c>
      <c r="I58" s="784">
        <v>1</v>
      </c>
      <c r="J58" s="784" t="s">
        <v>45</v>
      </c>
      <c r="K58" s="809" t="s">
        <v>45</v>
      </c>
      <c r="L58" s="788">
        <v>3</v>
      </c>
    </row>
  </sheetData>
  <mergeCells count="1">
    <mergeCell ref="C3:C4"/>
  </mergeCells>
  <phoneticPr fontId="1"/>
  <pageMargins left="0.78740157480314965" right="0.78740157480314965" top="0.74803149606299213" bottom="0.39370078740157483" header="0.31496062992125984" footer="0.31496062992125984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62"/>
  <sheetViews>
    <sheetView zoomScaleNormal="100" zoomScaleSheetLayoutView="100" workbookViewId="0"/>
  </sheetViews>
  <sheetFormatPr defaultRowHeight="13.5"/>
  <cols>
    <col min="1" max="1" width="10.75" customWidth="1"/>
    <col min="2" max="2" width="7.25" style="1025" customWidth="1"/>
    <col min="3" max="8" width="6.375" customWidth="1"/>
    <col min="9" max="12" width="5.875" customWidth="1"/>
    <col min="13" max="14" width="5.5" customWidth="1"/>
    <col min="17" max="17" width="12.75" bestFit="1" customWidth="1"/>
  </cols>
  <sheetData>
    <row r="1" spans="1:17" ht="17.25" customHeight="1">
      <c r="A1" s="886"/>
      <c r="B1" s="887" t="s">
        <v>516</v>
      </c>
      <c r="C1" s="888"/>
      <c r="D1" s="889"/>
      <c r="E1" s="889"/>
      <c r="F1" s="889"/>
      <c r="G1" s="890"/>
      <c r="H1" s="891"/>
      <c r="I1" s="892"/>
      <c r="J1" s="892"/>
      <c r="K1" s="892"/>
      <c r="L1" s="892"/>
      <c r="M1" s="890"/>
      <c r="N1" s="893" t="s">
        <v>517</v>
      </c>
    </row>
    <row r="2" spans="1:17">
      <c r="A2" s="894"/>
      <c r="B2" s="895"/>
      <c r="C2" s="2827" t="s">
        <v>518</v>
      </c>
      <c r="D2" s="2828"/>
      <c r="E2" s="2827" t="s">
        <v>519</v>
      </c>
      <c r="F2" s="2828"/>
      <c r="G2" s="2827" t="s">
        <v>520</v>
      </c>
      <c r="H2" s="2828"/>
      <c r="I2" s="2827" t="s">
        <v>521</v>
      </c>
      <c r="J2" s="2828"/>
      <c r="K2" s="2827" t="s">
        <v>522</v>
      </c>
      <c r="L2" s="2828"/>
      <c r="M2" s="2827" t="s">
        <v>401</v>
      </c>
      <c r="N2" s="2828"/>
      <c r="Q2" s="896"/>
    </row>
    <row r="3" spans="1:17" ht="13.5" customHeight="1">
      <c r="A3" s="897" t="s">
        <v>336</v>
      </c>
      <c r="B3" s="898" t="s">
        <v>337</v>
      </c>
      <c r="C3" s="899" t="s">
        <v>523</v>
      </c>
      <c r="D3" s="900" t="s">
        <v>524</v>
      </c>
      <c r="E3" s="901" t="s">
        <v>523</v>
      </c>
      <c r="F3" s="902" t="s">
        <v>524</v>
      </c>
      <c r="G3" s="903" t="s">
        <v>523</v>
      </c>
      <c r="H3" s="904" t="s">
        <v>524</v>
      </c>
      <c r="I3" s="905" t="s">
        <v>523</v>
      </c>
      <c r="J3" s="906" t="s">
        <v>524</v>
      </c>
      <c r="K3" s="901" t="s">
        <v>523</v>
      </c>
      <c r="L3" s="902" t="s">
        <v>524</v>
      </c>
      <c r="M3" s="903" t="s">
        <v>523</v>
      </c>
      <c r="N3" s="904" t="s">
        <v>524</v>
      </c>
      <c r="Q3" s="896"/>
    </row>
    <row r="4" spans="1:17" ht="13.5" customHeight="1">
      <c r="A4" s="907" t="s">
        <v>42</v>
      </c>
      <c r="B4" s="908">
        <v>14706</v>
      </c>
      <c r="C4" s="909">
        <v>4434</v>
      </c>
      <c r="D4" s="910">
        <v>1397</v>
      </c>
      <c r="E4" s="909">
        <v>2982</v>
      </c>
      <c r="F4" s="910">
        <v>1612</v>
      </c>
      <c r="G4" s="911">
        <v>1616</v>
      </c>
      <c r="H4" s="912">
        <v>1087</v>
      </c>
      <c r="I4" s="913">
        <v>536</v>
      </c>
      <c r="J4" s="914">
        <v>416</v>
      </c>
      <c r="K4" s="913">
        <v>174</v>
      </c>
      <c r="L4" s="914">
        <v>158</v>
      </c>
      <c r="M4" s="911">
        <v>208</v>
      </c>
      <c r="N4" s="912">
        <v>86</v>
      </c>
      <c r="Q4" s="896"/>
    </row>
    <row r="5" spans="1:17" ht="13.5" customHeight="1">
      <c r="A5" s="915" t="s">
        <v>404</v>
      </c>
      <c r="B5" s="916">
        <v>100.00000000000001</v>
      </c>
      <c r="C5" s="917">
        <v>30.150958792329664</v>
      </c>
      <c r="D5" s="918">
        <v>9.49952400380797</v>
      </c>
      <c r="E5" s="917">
        <v>20.277437780497756</v>
      </c>
      <c r="F5" s="918">
        <v>10.961512307901538</v>
      </c>
      <c r="G5" s="917">
        <v>10.988712090303277</v>
      </c>
      <c r="H5" s="918">
        <v>7.3915408676730587</v>
      </c>
      <c r="I5" s="917">
        <v>3.6447708418332656</v>
      </c>
      <c r="J5" s="918">
        <v>2.8287773697810414</v>
      </c>
      <c r="K5" s="917">
        <v>1.1831905344757243</v>
      </c>
      <c r="L5" s="918">
        <v>1.0743914048687611</v>
      </c>
      <c r="M5" s="917">
        <v>1.4143886848905207</v>
      </c>
      <c r="N5" s="919">
        <v>0.58479532163742687</v>
      </c>
      <c r="O5" s="920"/>
      <c r="P5" s="921"/>
      <c r="Q5" s="896"/>
    </row>
    <row r="6" spans="1:17" ht="13.5" customHeight="1">
      <c r="A6" s="922" t="s">
        <v>43</v>
      </c>
      <c r="B6" s="923">
        <v>974</v>
      </c>
      <c r="C6" s="924">
        <v>314</v>
      </c>
      <c r="D6" s="925">
        <v>48</v>
      </c>
      <c r="E6" s="924">
        <v>189</v>
      </c>
      <c r="F6" s="925">
        <v>114</v>
      </c>
      <c r="G6" s="926">
        <v>99</v>
      </c>
      <c r="H6" s="927">
        <v>88</v>
      </c>
      <c r="I6" s="928">
        <v>33</v>
      </c>
      <c r="J6" s="929">
        <v>42</v>
      </c>
      <c r="K6" s="928">
        <v>19</v>
      </c>
      <c r="L6" s="929">
        <v>19</v>
      </c>
      <c r="M6" s="926">
        <v>6</v>
      </c>
      <c r="N6" s="927">
        <v>3</v>
      </c>
      <c r="Q6" s="896"/>
    </row>
    <row r="7" spans="1:17" ht="13.5" customHeight="1">
      <c r="A7" s="930" t="s">
        <v>525</v>
      </c>
      <c r="B7" s="931">
        <v>100</v>
      </c>
      <c r="C7" s="932">
        <v>32.238193018480494</v>
      </c>
      <c r="D7" s="933">
        <v>4.9281314168377826</v>
      </c>
      <c r="E7" s="932">
        <v>19.404517453798768</v>
      </c>
      <c r="F7" s="933">
        <v>11.704312114989733</v>
      </c>
      <c r="G7" s="934">
        <v>10.164271047227926</v>
      </c>
      <c r="H7" s="935">
        <v>9.0349075975359341</v>
      </c>
      <c r="I7" s="936">
        <v>3.3880903490759757</v>
      </c>
      <c r="J7" s="937">
        <v>4.3121149897330593</v>
      </c>
      <c r="K7" s="936">
        <v>1.9507186858316223</v>
      </c>
      <c r="L7" s="937">
        <v>1.9507186858316223</v>
      </c>
      <c r="M7" s="934">
        <v>0.61601642710472282</v>
      </c>
      <c r="N7" s="935">
        <v>0.30800821355236141</v>
      </c>
      <c r="Q7" s="896"/>
    </row>
    <row r="8" spans="1:17" ht="13.5" customHeight="1">
      <c r="A8" s="938" t="s">
        <v>44</v>
      </c>
      <c r="B8" s="923">
        <v>29</v>
      </c>
      <c r="C8" s="939">
        <v>10</v>
      </c>
      <c r="D8" s="940">
        <v>2</v>
      </c>
      <c r="E8" s="939">
        <v>6</v>
      </c>
      <c r="F8" s="940" t="s">
        <v>45</v>
      </c>
      <c r="G8" s="941">
        <v>6</v>
      </c>
      <c r="H8" s="942">
        <v>2</v>
      </c>
      <c r="I8" s="943">
        <v>2</v>
      </c>
      <c r="J8" s="944" t="s">
        <v>45</v>
      </c>
      <c r="K8" s="939">
        <v>1</v>
      </c>
      <c r="L8" s="944" t="s">
        <v>45</v>
      </c>
      <c r="M8" s="941" t="s">
        <v>45</v>
      </c>
      <c r="N8" s="942" t="s">
        <v>45</v>
      </c>
    </row>
    <row r="9" spans="1:17" ht="13.5" customHeight="1">
      <c r="A9" s="945" t="s">
        <v>46</v>
      </c>
      <c r="B9" s="946">
        <v>18</v>
      </c>
      <c r="C9" s="947">
        <v>5</v>
      </c>
      <c r="D9" s="948" t="s">
        <v>45</v>
      </c>
      <c r="E9" s="947">
        <v>6</v>
      </c>
      <c r="F9" s="948" t="s">
        <v>45</v>
      </c>
      <c r="G9" s="941">
        <v>2</v>
      </c>
      <c r="H9" s="942" t="s">
        <v>45</v>
      </c>
      <c r="I9" s="949">
        <v>4</v>
      </c>
      <c r="J9" s="948" t="s">
        <v>45</v>
      </c>
      <c r="K9" s="947">
        <v>1</v>
      </c>
      <c r="L9" s="950" t="s">
        <v>45</v>
      </c>
      <c r="M9" s="941" t="s">
        <v>45</v>
      </c>
      <c r="N9" s="942" t="s">
        <v>45</v>
      </c>
    </row>
    <row r="10" spans="1:17" ht="13.5" customHeight="1">
      <c r="A10" s="951" t="s">
        <v>47</v>
      </c>
      <c r="B10" s="952">
        <v>15</v>
      </c>
      <c r="C10" s="953">
        <v>4</v>
      </c>
      <c r="D10" s="954">
        <v>1</v>
      </c>
      <c r="E10" s="953">
        <v>5</v>
      </c>
      <c r="F10" s="954" t="s">
        <v>45</v>
      </c>
      <c r="G10" s="941">
        <v>3</v>
      </c>
      <c r="H10" s="942" t="s">
        <v>45</v>
      </c>
      <c r="I10" s="955">
        <v>1</v>
      </c>
      <c r="J10" s="954" t="s">
        <v>45</v>
      </c>
      <c r="K10" s="955">
        <v>1</v>
      </c>
      <c r="L10" s="956" t="s">
        <v>45</v>
      </c>
      <c r="M10" s="941" t="s">
        <v>45</v>
      </c>
      <c r="N10" s="942" t="s">
        <v>45</v>
      </c>
    </row>
    <row r="11" spans="1:17" ht="13.5" customHeight="1">
      <c r="A11" s="957" t="s">
        <v>48</v>
      </c>
      <c r="B11" s="958">
        <v>86</v>
      </c>
      <c r="C11" s="953">
        <v>29</v>
      </c>
      <c r="D11" s="954">
        <v>8</v>
      </c>
      <c r="E11" s="953">
        <v>2</v>
      </c>
      <c r="F11" s="954">
        <v>12</v>
      </c>
      <c r="G11" s="941">
        <v>8</v>
      </c>
      <c r="H11" s="942">
        <v>11</v>
      </c>
      <c r="I11" s="955">
        <v>3</v>
      </c>
      <c r="J11" s="956">
        <v>8</v>
      </c>
      <c r="K11" s="939">
        <v>1</v>
      </c>
      <c r="L11" s="956">
        <v>4</v>
      </c>
      <c r="M11" s="941" t="s">
        <v>45</v>
      </c>
      <c r="N11" s="942" t="s">
        <v>45</v>
      </c>
    </row>
    <row r="12" spans="1:17" ht="13.5" customHeight="1">
      <c r="A12" s="957" t="s">
        <v>49</v>
      </c>
      <c r="B12" s="958">
        <v>120</v>
      </c>
      <c r="C12" s="953">
        <v>25</v>
      </c>
      <c r="D12" s="954">
        <v>7</v>
      </c>
      <c r="E12" s="953">
        <v>8</v>
      </c>
      <c r="F12" s="954">
        <v>38</v>
      </c>
      <c r="G12" s="941">
        <v>2</v>
      </c>
      <c r="H12" s="942">
        <v>22</v>
      </c>
      <c r="I12" s="955" t="s">
        <v>45</v>
      </c>
      <c r="J12" s="954">
        <v>12</v>
      </c>
      <c r="K12" s="955" t="s">
        <v>45</v>
      </c>
      <c r="L12" s="956">
        <v>4</v>
      </c>
      <c r="M12" s="941">
        <v>1</v>
      </c>
      <c r="N12" s="942">
        <v>1</v>
      </c>
    </row>
    <row r="13" spans="1:17" ht="13.5" customHeight="1">
      <c r="A13" s="957" t="s">
        <v>50</v>
      </c>
      <c r="B13" s="958">
        <v>643</v>
      </c>
      <c r="C13" s="953">
        <v>226</v>
      </c>
      <c r="D13" s="954">
        <v>30</v>
      </c>
      <c r="E13" s="953">
        <v>139</v>
      </c>
      <c r="F13" s="954">
        <v>63</v>
      </c>
      <c r="G13" s="941">
        <v>64</v>
      </c>
      <c r="H13" s="942">
        <v>53</v>
      </c>
      <c r="I13" s="955">
        <v>21</v>
      </c>
      <c r="J13" s="956">
        <v>22</v>
      </c>
      <c r="K13" s="955">
        <v>11</v>
      </c>
      <c r="L13" s="956">
        <v>11</v>
      </c>
      <c r="M13" s="941">
        <v>1</v>
      </c>
      <c r="N13" s="942">
        <v>2</v>
      </c>
    </row>
    <row r="14" spans="1:17" ht="13.5" customHeight="1">
      <c r="A14" s="957" t="s">
        <v>52</v>
      </c>
      <c r="B14" s="958">
        <v>37</v>
      </c>
      <c r="C14" s="953">
        <v>11</v>
      </c>
      <c r="D14" s="954" t="s">
        <v>45</v>
      </c>
      <c r="E14" s="953">
        <v>13</v>
      </c>
      <c r="F14" s="954" t="s">
        <v>45</v>
      </c>
      <c r="G14" s="941">
        <v>9</v>
      </c>
      <c r="H14" s="942" t="s">
        <v>45</v>
      </c>
      <c r="I14" s="955">
        <v>1</v>
      </c>
      <c r="J14" s="954" t="s">
        <v>45</v>
      </c>
      <c r="K14" s="939" t="s">
        <v>45</v>
      </c>
      <c r="L14" s="956" t="s">
        <v>45</v>
      </c>
      <c r="M14" s="941">
        <v>3</v>
      </c>
      <c r="N14" s="942" t="s">
        <v>45</v>
      </c>
    </row>
    <row r="15" spans="1:17" ht="13.5" customHeight="1">
      <c r="A15" s="957" t="s">
        <v>53</v>
      </c>
      <c r="B15" s="958">
        <v>13</v>
      </c>
      <c r="C15" s="953">
        <v>2</v>
      </c>
      <c r="D15" s="954" t="s">
        <v>45</v>
      </c>
      <c r="E15" s="953">
        <v>6</v>
      </c>
      <c r="F15" s="954">
        <v>1</v>
      </c>
      <c r="G15" s="941">
        <v>2</v>
      </c>
      <c r="H15" s="942" t="s">
        <v>45</v>
      </c>
      <c r="I15" s="955" t="s">
        <v>45</v>
      </c>
      <c r="J15" s="954" t="s">
        <v>45</v>
      </c>
      <c r="K15" s="939">
        <v>2</v>
      </c>
      <c r="L15" s="956" t="s">
        <v>45</v>
      </c>
      <c r="M15" s="941" t="s">
        <v>45</v>
      </c>
      <c r="N15" s="942" t="s">
        <v>45</v>
      </c>
    </row>
    <row r="16" spans="1:17" ht="13.5" customHeight="1">
      <c r="A16" s="959" t="s">
        <v>54</v>
      </c>
      <c r="B16" s="960">
        <v>13</v>
      </c>
      <c r="C16" s="961">
        <v>2</v>
      </c>
      <c r="D16" s="962" t="s">
        <v>45</v>
      </c>
      <c r="E16" s="953">
        <v>4</v>
      </c>
      <c r="F16" s="954" t="s">
        <v>45</v>
      </c>
      <c r="G16" s="941">
        <v>3</v>
      </c>
      <c r="H16" s="942" t="s">
        <v>45</v>
      </c>
      <c r="I16" s="963">
        <v>1</v>
      </c>
      <c r="J16" s="954" t="s">
        <v>45</v>
      </c>
      <c r="K16" s="953">
        <v>2</v>
      </c>
      <c r="L16" s="956" t="s">
        <v>45</v>
      </c>
      <c r="M16" s="941">
        <v>1</v>
      </c>
      <c r="N16" s="942" t="s">
        <v>45</v>
      </c>
    </row>
    <row r="17" spans="1:16" ht="13.5" customHeight="1">
      <c r="A17" s="964" t="s">
        <v>55</v>
      </c>
      <c r="B17" s="923">
        <v>5028</v>
      </c>
      <c r="C17" s="924">
        <v>1342</v>
      </c>
      <c r="D17" s="925">
        <v>640</v>
      </c>
      <c r="E17" s="924">
        <v>896</v>
      </c>
      <c r="F17" s="925">
        <v>654</v>
      </c>
      <c r="G17" s="965">
        <v>478</v>
      </c>
      <c r="H17" s="966">
        <v>433</v>
      </c>
      <c r="I17" s="928">
        <v>189</v>
      </c>
      <c r="J17" s="929">
        <v>161</v>
      </c>
      <c r="K17" s="928">
        <v>54</v>
      </c>
      <c r="L17" s="929">
        <v>56</v>
      </c>
      <c r="M17" s="965">
        <v>95</v>
      </c>
      <c r="N17" s="966">
        <v>30</v>
      </c>
    </row>
    <row r="18" spans="1:16" ht="13.5" customHeight="1">
      <c r="A18" s="967" t="s">
        <v>525</v>
      </c>
      <c r="B18" s="968">
        <v>100</v>
      </c>
      <c r="C18" s="969">
        <v>26.690533015115353</v>
      </c>
      <c r="D18" s="970">
        <v>12.728719172633255</v>
      </c>
      <c r="E18" s="969">
        <v>17.820206841686556</v>
      </c>
      <c r="F18" s="970">
        <v>13.007159904534607</v>
      </c>
      <c r="G18" s="971">
        <v>9.5067621320604623</v>
      </c>
      <c r="H18" s="972">
        <v>8.6117740652346857</v>
      </c>
      <c r="I18" s="973">
        <v>3.7589498806682582</v>
      </c>
      <c r="J18" s="974">
        <v>3.2020684168655529</v>
      </c>
      <c r="K18" s="973">
        <v>1.0739856801909307</v>
      </c>
      <c r="L18" s="974">
        <v>1.1137629276054097</v>
      </c>
      <c r="M18" s="971">
        <v>1.8894192521877486</v>
      </c>
      <c r="N18" s="972">
        <v>0.59665871121718372</v>
      </c>
      <c r="P18" s="921"/>
    </row>
    <row r="19" spans="1:16" ht="13.5" customHeight="1">
      <c r="A19" s="975" t="s">
        <v>56</v>
      </c>
      <c r="B19" s="976">
        <v>95</v>
      </c>
      <c r="C19" s="939">
        <v>9</v>
      </c>
      <c r="D19" s="940">
        <v>30</v>
      </c>
      <c r="E19" s="939">
        <v>3</v>
      </c>
      <c r="F19" s="940">
        <v>23</v>
      </c>
      <c r="G19" s="941">
        <v>2</v>
      </c>
      <c r="H19" s="942">
        <v>12</v>
      </c>
      <c r="I19" s="943">
        <v>1</v>
      </c>
      <c r="J19" s="944">
        <v>6</v>
      </c>
      <c r="K19" s="943" t="s">
        <v>45</v>
      </c>
      <c r="L19" s="944">
        <v>4</v>
      </c>
      <c r="M19" s="941">
        <v>2</v>
      </c>
      <c r="N19" s="942">
        <v>3</v>
      </c>
    </row>
    <row r="20" spans="1:16" ht="13.5" customHeight="1">
      <c r="A20" s="951" t="s">
        <v>57</v>
      </c>
      <c r="B20" s="958">
        <v>71</v>
      </c>
      <c r="C20" s="953">
        <v>21</v>
      </c>
      <c r="D20" s="954">
        <v>2</v>
      </c>
      <c r="E20" s="953">
        <v>25</v>
      </c>
      <c r="F20" s="954" t="s">
        <v>45</v>
      </c>
      <c r="G20" s="941">
        <v>12</v>
      </c>
      <c r="H20" s="942">
        <v>2</v>
      </c>
      <c r="I20" s="955">
        <v>3</v>
      </c>
      <c r="J20" s="954">
        <v>2</v>
      </c>
      <c r="K20" s="939">
        <v>4</v>
      </c>
      <c r="L20" s="956" t="s">
        <v>45</v>
      </c>
      <c r="M20" s="941" t="s">
        <v>45</v>
      </c>
      <c r="N20" s="942" t="s">
        <v>45</v>
      </c>
    </row>
    <row r="21" spans="1:16" ht="13.5" customHeight="1">
      <c r="A21" s="957" t="s">
        <v>58</v>
      </c>
      <c r="B21" s="958">
        <v>127</v>
      </c>
      <c r="C21" s="953">
        <v>6</v>
      </c>
      <c r="D21" s="954">
        <v>43</v>
      </c>
      <c r="E21" s="953">
        <v>5</v>
      </c>
      <c r="F21" s="954">
        <v>33</v>
      </c>
      <c r="G21" s="941">
        <v>6</v>
      </c>
      <c r="H21" s="942">
        <v>16</v>
      </c>
      <c r="I21" s="953">
        <v>2</v>
      </c>
      <c r="J21" s="954">
        <v>7</v>
      </c>
      <c r="K21" s="953" t="s">
        <v>45</v>
      </c>
      <c r="L21" s="956">
        <v>4</v>
      </c>
      <c r="M21" s="941" t="s">
        <v>45</v>
      </c>
      <c r="N21" s="942">
        <v>5</v>
      </c>
    </row>
    <row r="22" spans="1:16" ht="13.5" customHeight="1">
      <c r="A22" s="977" t="s">
        <v>59</v>
      </c>
      <c r="B22" s="958">
        <v>1016</v>
      </c>
      <c r="C22" s="978">
        <v>326</v>
      </c>
      <c r="D22" s="979">
        <v>25</v>
      </c>
      <c r="E22" s="978">
        <v>250</v>
      </c>
      <c r="F22" s="979">
        <v>45</v>
      </c>
      <c r="G22" s="941">
        <v>147</v>
      </c>
      <c r="H22" s="942">
        <v>39</v>
      </c>
      <c r="I22" s="955">
        <v>60</v>
      </c>
      <c r="J22" s="980">
        <v>17</v>
      </c>
      <c r="K22" s="955">
        <v>20</v>
      </c>
      <c r="L22" s="980">
        <v>6</v>
      </c>
      <c r="M22" s="941">
        <v>69</v>
      </c>
      <c r="N22" s="942">
        <v>12</v>
      </c>
    </row>
    <row r="23" spans="1:16" ht="13.5" customHeight="1">
      <c r="A23" s="975" t="s">
        <v>60</v>
      </c>
      <c r="B23" s="958">
        <v>1468</v>
      </c>
      <c r="C23" s="953">
        <v>198</v>
      </c>
      <c r="D23" s="981">
        <v>381</v>
      </c>
      <c r="E23" s="953">
        <v>101</v>
      </c>
      <c r="F23" s="981">
        <v>357</v>
      </c>
      <c r="G23" s="941">
        <v>61</v>
      </c>
      <c r="H23" s="942">
        <v>235</v>
      </c>
      <c r="I23" s="943">
        <v>17</v>
      </c>
      <c r="J23" s="944">
        <v>86</v>
      </c>
      <c r="K23" s="943">
        <v>5</v>
      </c>
      <c r="L23" s="944">
        <v>26</v>
      </c>
      <c r="M23" s="941" t="s">
        <v>45</v>
      </c>
      <c r="N23" s="942">
        <v>1</v>
      </c>
    </row>
    <row r="24" spans="1:16" ht="13.5" customHeight="1">
      <c r="A24" s="945" t="s">
        <v>61</v>
      </c>
      <c r="B24" s="958">
        <v>432</v>
      </c>
      <c r="C24" s="953">
        <v>80</v>
      </c>
      <c r="D24" s="981">
        <v>72</v>
      </c>
      <c r="E24" s="953">
        <v>38</v>
      </c>
      <c r="F24" s="981">
        <v>102</v>
      </c>
      <c r="G24" s="941">
        <v>20</v>
      </c>
      <c r="H24" s="942">
        <v>72</v>
      </c>
      <c r="I24" s="955">
        <v>9</v>
      </c>
      <c r="J24" s="940">
        <v>22</v>
      </c>
      <c r="K24" s="939">
        <v>2</v>
      </c>
      <c r="L24" s="980">
        <v>9</v>
      </c>
      <c r="M24" s="941">
        <v>2</v>
      </c>
      <c r="N24" s="942">
        <v>4</v>
      </c>
    </row>
    <row r="25" spans="1:16" ht="13.5" customHeight="1">
      <c r="A25" s="945" t="s">
        <v>62</v>
      </c>
      <c r="B25" s="958">
        <v>121</v>
      </c>
      <c r="C25" s="953">
        <v>44</v>
      </c>
      <c r="D25" s="981" t="s">
        <v>45</v>
      </c>
      <c r="E25" s="953">
        <v>42</v>
      </c>
      <c r="F25" s="981">
        <v>4</v>
      </c>
      <c r="G25" s="941">
        <v>13</v>
      </c>
      <c r="H25" s="942" t="s">
        <v>45</v>
      </c>
      <c r="I25" s="955">
        <v>9</v>
      </c>
      <c r="J25" s="980" t="s">
        <v>45</v>
      </c>
      <c r="K25" s="953">
        <v>4</v>
      </c>
      <c r="L25" s="980" t="s">
        <v>45</v>
      </c>
      <c r="M25" s="941">
        <v>5</v>
      </c>
      <c r="N25" s="942" t="s">
        <v>45</v>
      </c>
    </row>
    <row r="26" spans="1:16" ht="13.5" customHeight="1">
      <c r="A26" s="945" t="s">
        <v>63</v>
      </c>
      <c r="B26" s="958">
        <v>288</v>
      </c>
      <c r="C26" s="953">
        <v>117</v>
      </c>
      <c r="D26" s="981">
        <v>5</v>
      </c>
      <c r="E26" s="953">
        <v>84</v>
      </c>
      <c r="F26" s="981">
        <v>5</v>
      </c>
      <c r="G26" s="941">
        <v>43</v>
      </c>
      <c r="H26" s="942">
        <v>4</v>
      </c>
      <c r="I26" s="955">
        <v>12</v>
      </c>
      <c r="J26" s="980">
        <v>1</v>
      </c>
      <c r="K26" s="955">
        <v>5</v>
      </c>
      <c r="L26" s="980" t="s">
        <v>45</v>
      </c>
      <c r="M26" s="941">
        <v>11</v>
      </c>
      <c r="N26" s="942">
        <v>1</v>
      </c>
    </row>
    <row r="27" spans="1:16" ht="13.5" customHeight="1">
      <c r="A27" s="945" t="s">
        <v>64</v>
      </c>
      <c r="B27" s="958">
        <v>141</v>
      </c>
      <c r="C27" s="953">
        <v>38</v>
      </c>
      <c r="D27" s="981">
        <v>18</v>
      </c>
      <c r="E27" s="953">
        <v>16</v>
      </c>
      <c r="F27" s="981">
        <v>31</v>
      </c>
      <c r="G27" s="941">
        <v>6</v>
      </c>
      <c r="H27" s="942">
        <v>13</v>
      </c>
      <c r="I27" s="955">
        <v>5</v>
      </c>
      <c r="J27" s="980">
        <v>8</v>
      </c>
      <c r="K27" s="939">
        <v>1</v>
      </c>
      <c r="L27" s="980">
        <v>1</v>
      </c>
      <c r="M27" s="941">
        <v>2</v>
      </c>
      <c r="N27" s="942">
        <v>2</v>
      </c>
    </row>
    <row r="28" spans="1:16" ht="13.5" customHeight="1">
      <c r="A28" s="945" t="s">
        <v>65</v>
      </c>
      <c r="B28" s="958">
        <v>186</v>
      </c>
      <c r="C28" s="953">
        <v>28</v>
      </c>
      <c r="D28" s="981">
        <v>47</v>
      </c>
      <c r="E28" s="953">
        <v>27</v>
      </c>
      <c r="F28" s="981">
        <v>33</v>
      </c>
      <c r="G28" s="941">
        <v>12</v>
      </c>
      <c r="H28" s="942">
        <v>16</v>
      </c>
      <c r="I28" s="955">
        <v>6</v>
      </c>
      <c r="J28" s="980">
        <v>8</v>
      </c>
      <c r="K28" s="953">
        <v>1</v>
      </c>
      <c r="L28" s="980">
        <v>3</v>
      </c>
      <c r="M28" s="941">
        <v>3</v>
      </c>
      <c r="N28" s="942">
        <v>2</v>
      </c>
    </row>
    <row r="29" spans="1:16" ht="13.5" customHeight="1">
      <c r="A29" s="982" t="s">
        <v>66</v>
      </c>
      <c r="B29" s="960">
        <v>1083</v>
      </c>
      <c r="C29" s="978">
        <v>475</v>
      </c>
      <c r="D29" s="979">
        <v>17</v>
      </c>
      <c r="E29" s="953">
        <v>305</v>
      </c>
      <c r="F29" s="981">
        <v>21</v>
      </c>
      <c r="G29" s="941">
        <v>156</v>
      </c>
      <c r="H29" s="942">
        <v>24</v>
      </c>
      <c r="I29" s="983">
        <v>65</v>
      </c>
      <c r="J29" s="984">
        <v>4</v>
      </c>
      <c r="K29" s="983">
        <v>12</v>
      </c>
      <c r="L29" s="980">
        <v>3</v>
      </c>
      <c r="M29" s="941">
        <v>1</v>
      </c>
      <c r="N29" s="942" t="s">
        <v>45</v>
      </c>
    </row>
    <row r="30" spans="1:16" ht="13.5" customHeight="1">
      <c r="A30" s="964" t="s">
        <v>526</v>
      </c>
      <c r="B30" s="923">
        <v>2827</v>
      </c>
      <c r="C30" s="924">
        <v>1178</v>
      </c>
      <c r="D30" s="925">
        <v>35</v>
      </c>
      <c r="E30" s="924">
        <v>877</v>
      </c>
      <c r="F30" s="925">
        <v>38</v>
      </c>
      <c r="G30" s="965">
        <v>442</v>
      </c>
      <c r="H30" s="966">
        <v>28</v>
      </c>
      <c r="I30" s="928">
        <v>129</v>
      </c>
      <c r="J30" s="929">
        <v>8</v>
      </c>
      <c r="K30" s="928">
        <v>44</v>
      </c>
      <c r="L30" s="929">
        <v>1</v>
      </c>
      <c r="M30" s="965">
        <v>44</v>
      </c>
      <c r="N30" s="966">
        <v>3</v>
      </c>
    </row>
    <row r="31" spans="1:16" ht="13.5" customHeight="1">
      <c r="A31" s="985" t="s">
        <v>525</v>
      </c>
      <c r="B31" s="986">
        <v>99.999999999999986</v>
      </c>
      <c r="C31" s="987">
        <v>41.669614432260346</v>
      </c>
      <c r="D31" s="988">
        <v>1.2380615493455962</v>
      </c>
      <c r="E31" s="987">
        <v>31.022285107888219</v>
      </c>
      <c r="F31" s="988">
        <v>1.3441811107180757</v>
      </c>
      <c r="G31" s="989">
        <v>15.634948708878671</v>
      </c>
      <c r="H31" s="990">
        <v>0.99044923947647689</v>
      </c>
      <c r="I31" s="991">
        <v>4.5631411390166257</v>
      </c>
      <c r="J31" s="992">
        <v>0.28298549699327907</v>
      </c>
      <c r="K31" s="991">
        <v>1.556420233463035</v>
      </c>
      <c r="L31" s="992">
        <v>3.5373187124159884E-2</v>
      </c>
      <c r="M31" s="989">
        <v>1.556420233463035</v>
      </c>
      <c r="N31" s="990">
        <v>0.10611956137247967</v>
      </c>
      <c r="P31" s="921"/>
    </row>
    <row r="32" spans="1:16" ht="13.5" customHeight="1">
      <c r="A32" s="964" t="s">
        <v>68</v>
      </c>
      <c r="B32" s="923">
        <v>4721</v>
      </c>
      <c r="C32" s="924">
        <v>1212</v>
      </c>
      <c r="D32" s="925">
        <v>625</v>
      </c>
      <c r="E32" s="924">
        <v>766</v>
      </c>
      <c r="F32" s="925">
        <v>697</v>
      </c>
      <c r="G32" s="965">
        <v>451</v>
      </c>
      <c r="H32" s="966">
        <v>466</v>
      </c>
      <c r="I32" s="928">
        <v>145</v>
      </c>
      <c r="J32" s="929">
        <v>165</v>
      </c>
      <c r="K32" s="928">
        <v>39</v>
      </c>
      <c r="L32" s="929">
        <v>70</v>
      </c>
      <c r="M32" s="965">
        <v>40</v>
      </c>
      <c r="N32" s="966">
        <v>45</v>
      </c>
    </row>
    <row r="33" spans="1:16" ht="13.5" customHeight="1">
      <c r="A33" s="985" t="s">
        <v>525</v>
      </c>
      <c r="B33" s="986">
        <v>99.999999999999986</v>
      </c>
      <c r="C33" s="993">
        <v>25.672527006990041</v>
      </c>
      <c r="D33" s="994">
        <v>13.238720610040245</v>
      </c>
      <c r="E33" s="993">
        <v>16.225375979665323</v>
      </c>
      <c r="F33" s="994">
        <v>14.763821224316882</v>
      </c>
      <c r="G33" s="995">
        <v>9.5530607922050415</v>
      </c>
      <c r="H33" s="996">
        <v>9.8707900868460072</v>
      </c>
      <c r="I33" s="997">
        <v>3.0713831815293373</v>
      </c>
      <c r="J33" s="998">
        <v>3.4950222410506249</v>
      </c>
      <c r="K33" s="997">
        <v>0.82609616606651137</v>
      </c>
      <c r="L33" s="998">
        <v>1.4827367083245075</v>
      </c>
      <c r="M33" s="995">
        <v>0.84727811904257577</v>
      </c>
      <c r="N33" s="996">
        <v>0.95318788392289766</v>
      </c>
      <c r="P33" s="921"/>
    </row>
    <row r="34" spans="1:16" ht="13.5" customHeight="1">
      <c r="A34" s="975" t="s">
        <v>69</v>
      </c>
      <c r="B34" s="976">
        <v>372</v>
      </c>
      <c r="C34" s="939">
        <v>57</v>
      </c>
      <c r="D34" s="940">
        <v>82</v>
      </c>
      <c r="E34" s="939">
        <v>33</v>
      </c>
      <c r="F34" s="940">
        <v>78</v>
      </c>
      <c r="G34" s="941">
        <v>29</v>
      </c>
      <c r="H34" s="942">
        <v>49</v>
      </c>
      <c r="I34" s="943">
        <v>5</v>
      </c>
      <c r="J34" s="944">
        <v>19</v>
      </c>
      <c r="K34" s="939">
        <v>2</v>
      </c>
      <c r="L34" s="944">
        <v>17</v>
      </c>
      <c r="M34" s="941" t="s">
        <v>45</v>
      </c>
      <c r="N34" s="942">
        <v>1</v>
      </c>
    </row>
    <row r="35" spans="1:16" ht="13.5" customHeight="1">
      <c r="A35" s="999" t="s">
        <v>70</v>
      </c>
      <c r="B35" s="958">
        <v>1319</v>
      </c>
      <c r="C35" s="1000">
        <v>389</v>
      </c>
      <c r="D35" s="1001">
        <v>174</v>
      </c>
      <c r="E35" s="1000">
        <v>210</v>
      </c>
      <c r="F35" s="1001">
        <v>201</v>
      </c>
      <c r="G35" s="1002">
        <v>104</v>
      </c>
      <c r="H35" s="1003">
        <v>141</v>
      </c>
      <c r="I35" s="1004">
        <v>27</v>
      </c>
      <c r="J35" s="1005">
        <v>42</v>
      </c>
      <c r="K35" s="1004">
        <v>11</v>
      </c>
      <c r="L35" s="1005">
        <v>15</v>
      </c>
      <c r="M35" s="1002" t="s">
        <v>45</v>
      </c>
      <c r="N35" s="1003">
        <v>5</v>
      </c>
    </row>
    <row r="36" spans="1:16" ht="13.5" customHeight="1">
      <c r="A36" s="999" t="s">
        <v>71</v>
      </c>
      <c r="B36" s="958">
        <v>815</v>
      </c>
      <c r="C36" s="1000">
        <v>99</v>
      </c>
      <c r="D36" s="1001">
        <v>185</v>
      </c>
      <c r="E36" s="1000">
        <v>81</v>
      </c>
      <c r="F36" s="1001">
        <v>193</v>
      </c>
      <c r="G36" s="1002">
        <v>38</v>
      </c>
      <c r="H36" s="1003">
        <v>118</v>
      </c>
      <c r="I36" s="1004">
        <v>12</v>
      </c>
      <c r="J36" s="1005">
        <v>40</v>
      </c>
      <c r="K36" s="1000">
        <v>2</v>
      </c>
      <c r="L36" s="1005">
        <v>13</v>
      </c>
      <c r="M36" s="1002">
        <v>8</v>
      </c>
      <c r="N36" s="1003">
        <v>26</v>
      </c>
    </row>
    <row r="37" spans="1:16" ht="13.5" customHeight="1">
      <c r="A37" s="999" t="s">
        <v>72</v>
      </c>
      <c r="B37" s="958">
        <v>688</v>
      </c>
      <c r="C37" s="1000">
        <v>107</v>
      </c>
      <c r="D37" s="1001">
        <v>145</v>
      </c>
      <c r="E37" s="1000">
        <v>55</v>
      </c>
      <c r="F37" s="1001">
        <v>169</v>
      </c>
      <c r="G37" s="1002">
        <v>13</v>
      </c>
      <c r="H37" s="1003">
        <v>113</v>
      </c>
      <c r="I37" s="1004">
        <v>9</v>
      </c>
      <c r="J37" s="1001">
        <v>44</v>
      </c>
      <c r="K37" s="1000">
        <v>2</v>
      </c>
      <c r="L37" s="1005">
        <v>18</v>
      </c>
      <c r="M37" s="1002">
        <v>2</v>
      </c>
      <c r="N37" s="1003">
        <v>11</v>
      </c>
    </row>
    <row r="38" spans="1:16" ht="13.5" customHeight="1">
      <c r="A38" s="999" t="s">
        <v>527</v>
      </c>
      <c r="B38" s="958">
        <v>313</v>
      </c>
      <c r="C38" s="1000">
        <v>84</v>
      </c>
      <c r="D38" s="1001">
        <v>24</v>
      </c>
      <c r="E38" s="1000">
        <v>62</v>
      </c>
      <c r="F38" s="1001">
        <v>29</v>
      </c>
      <c r="G38" s="1002">
        <v>47</v>
      </c>
      <c r="H38" s="1003">
        <v>30</v>
      </c>
      <c r="I38" s="1004">
        <v>17</v>
      </c>
      <c r="J38" s="1001">
        <v>14</v>
      </c>
      <c r="K38" s="1000">
        <v>4</v>
      </c>
      <c r="L38" s="1005">
        <v>2</v>
      </c>
      <c r="M38" s="1002" t="s">
        <v>45</v>
      </c>
      <c r="N38" s="1003" t="s">
        <v>45</v>
      </c>
    </row>
    <row r="39" spans="1:16" ht="13.5" customHeight="1">
      <c r="A39" s="999" t="s">
        <v>376</v>
      </c>
      <c r="B39" s="958">
        <v>358</v>
      </c>
      <c r="C39" s="1000">
        <v>119</v>
      </c>
      <c r="D39" s="1001">
        <v>3</v>
      </c>
      <c r="E39" s="1000">
        <v>94</v>
      </c>
      <c r="F39" s="1001">
        <v>13</v>
      </c>
      <c r="G39" s="1002">
        <v>64</v>
      </c>
      <c r="H39" s="1003">
        <v>4</v>
      </c>
      <c r="I39" s="1004">
        <v>37</v>
      </c>
      <c r="J39" s="1001">
        <v>2</v>
      </c>
      <c r="K39" s="1000">
        <v>5</v>
      </c>
      <c r="L39" s="1005">
        <v>2</v>
      </c>
      <c r="M39" s="1002">
        <v>13</v>
      </c>
      <c r="N39" s="1003">
        <v>2</v>
      </c>
    </row>
    <row r="40" spans="1:16" ht="13.5" customHeight="1">
      <c r="A40" s="999" t="s">
        <v>75</v>
      </c>
      <c r="B40" s="958">
        <v>229</v>
      </c>
      <c r="C40" s="1000">
        <v>106</v>
      </c>
      <c r="D40" s="1001">
        <v>1</v>
      </c>
      <c r="E40" s="1000">
        <v>54</v>
      </c>
      <c r="F40" s="1001">
        <v>4</v>
      </c>
      <c r="G40" s="1002">
        <v>41</v>
      </c>
      <c r="H40" s="1003">
        <v>2</v>
      </c>
      <c r="I40" s="1004">
        <v>6</v>
      </c>
      <c r="J40" s="1005">
        <v>2</v>
      </c>
      <c r="K40" s="1000">
        <v>4</v>
      </c>
      <c r="L40" s="1005" t="s">
        <v>45</v>
      </c>
      <c r="M40" s="1002">
        <v>9</v>
      </c>
      <c r="N40" s="1003" t="s">
        <v>45</v>
      </c>
    </row>
    <row r="41" spans="1:16" ht="13.5" customHeight="1">
      <c r="A41" s="1006" t="s">
        <v>76</v>
      </c>
      <c r="B41" s="1007">
        <v>518</v>
      </c>
      <c r="C41" s="1008">
        <v>218</v>
      </c>
      <c r="D41" s="1009">
        <v>9</v>
      </c>
      <c r="E41" s="1000">
        <v>148</v>
      </c>
      <c r="F41" s="1001">
        <v>9</v>
      </c>
      <c r="G41" s="1002">
        <v>89</v>
      </c>
      <c r="H41" s="1003">
        <v>8</v>
      </c>
      <c r="I41" s="1010">
        <v>27</v>
      </c>
      <c r="J41" s="1001">
        <v>2</v>
      </c>
      <c r="K41" s="1000">
        <v>6</v>
      </c>
      <c r="L41" s="1005">
        <v>2</v>
      </c>
      <c r="M41" s="1002" t="s">
        <v>45</v>
      </c>
      <c r="N41" s="1003" t="s">
        <v>45</v>
      </c>
    </row>
    <row r="42" spans="1:16" ht="13.5" customHeight="1">
      <c r="A42" s="999" t="s">
        <v>77</v>
      </c>
      <c r="B42" s="958">
        <v>71</v>
      </c>
      <c r="C42" s="1000">
        <v>19</v>
      </c>
      <c r="D42" s="1001">
        <v>1</v>
      </c>
      <c r="E42" s="1000">
        <v>22</v>
      </c>
      <c r="F42" s="1001">
        <v>1</v>
      </c>
      <c r="G42" s="1002">
        <v>23</v>
      </c>
      <c r="H42" s="1003" t="s">
        <v>45</v>
      </c>
      <c r="I42" s="1004">
        <v>3</v>
      </c>
      <c r="J42" s="1005" t="s">
        <v>45</v>
      </c>
      <c r="K42" s="1004" t="s">
        <v>45</v>
      </c>
      <c r="L42" s="1005" t="s">
        <v>45</v>
      </c>
      <c r="M42" s="1002">
        <v>2</v>
      </c>
      <c r="N42" s="1003" t="s">
        <v>45</v>
      </c>
    </row>
    <row r="43" spans="1:16" ht="13.5" customHeight="1">
      <c r="A43" s="999" t="s">
        <v>78</v>
      </c>
      <c r="B43" s="958">
        <v>6</v>
      </c>
      <c r="C43" s="1000">
        <v>3</v>
      </c>
      <c r="D43" s="1001" t="s">
        <v>45</v>
      </c>
      <c r="E43" s="1000">
        <v>2</v>
      </c>
      <c r="F43" s="1001" t="s">
        <v>45</v>
      </c>
      <c r="G43" s="1002" t="s">
        <v>45</v>
      </c>
      <c r="H43" s="1003" t="s">
        <v>45</v>
      </c>
      <c r="I43" s="1004" t="s">
        <v>45</v>
      </c>
      <c r="J43" s="1001" t="s">
        <v>45</v>
      </c>
      <c r="K43" s="1000" t="s">
        <v>45</v>
      </c>
      <c r="L43" s="1005" t="s">
        <v>45</v>
      </c>
      <c r="M43" s="1002">
        <v>1</v>
      </c>
      <c r="N43" s="1003" t="s">
        <v>45</v>
      </c>
    </row>
    <row r="44" spans="1:16" ht="13.5" customHeight="1">
      <c r="A44" s="999" t="s">
        <v>79</v>
      </c>
      <c r="B44" s="958">
        <v>6</v>
      </c>
      <c r="C44" s="1000">
        <v>4</v>
      </c>
      <c r="D44" s="1001" t="s">
        <v>45</v>
      </c>
      <c r="E44" s="1000">
        <v>1</v>
      </c>
      <c r="F44" s="1001" t="s">
        <v>45</v>
      </c>
      <c r="G44" s="1002" t="s">
        <v>45</v>
      </c>
      <c r="H44" s="1003" t="s">
        <v>45</v>
      </c>
      <c r="I44" s="1004">
        <v>1</v>
      </c>
      <c r="J44" s="1001" t="s">
        <v>45</v>
      </c>
      <c r="K44" s="1000" t="s">
        <v>45</v>
      </c>
      <c r="L44" s="1005" t="s">
        <v>45</v>
      </c>
      <c r="M44" s="1002" t="s">
        <v>45</v>
      </c>
      <c r="N44" s="1003" t="s">
        <v>45</v>
      </c>
    </row>
    <row r="45" spans="1:16" ht="13.5" customHeight="1">
      <c r="A45" s="999" t="s">
        <v>80</v>
      </c>
      <c r="B45" s="958">
        <v>4</v>
      </c>
      <c r="C45" s="1000" t="s">
        <v>45</v>
      </c>
      <c r="D45" s="1001" t="s">
        <v>45</v>
      </c>
      <c r="E45" s="1000" t="s">
        <v>45</v>
      </c>
      <c r="F45" s="1001" t="s">
        <v>45</v>
      </c>
      <c r="G45" s="1002" t="s">
        <v>45</v>
      </c>
      <c r="H45" s="1003" t="s">
        <v>45</v>
      </c>
      <c r="I45" s="1004" t="s">
        <v>45</v>
      </c>
      <c r="J45" s="1005" t="s">
        <v>45</v>
      </c>
      <c r="K45" s="1000">
        <v>2</v>
      </c>
      <c r="L45" s="1005">
        <v>1</v>
      </c>
      <c r="M45" s="1002">
        <v>1</v>
      </c>
      <c r="N45" s="1003" t="s">
        <v>45</v>
      </c>
    </row>
    <row r="46" spans="1:16" ht="13.5" customHeight="1">
      <c r="A46" s="999" t="s">
        <v>81</v>
      </c>
      <c r="B46" s="958">
        <v>3</v>
      </c>
      <c r="C46" s="1000">
        <v>2</v>
      </c>
      <c r="D46" s="1001" t="s">
        <v>45</v>
      </c>
      <c r="E46" s="1000" t="s">
        <v>45</v>
      </c>
      <c r="F46" s="1001" t="s">
        <v>45</v>
      </c>
      <c r="G46" s="1002" t="s">
        <v>45</v>
      </c>
      <c r="H46" s="1003" t="s">
        <v>45</v>
      </c>
      <c r="I46" s="1004" t="s">
        <v>45</v>
      </c>
      <c r="J46" s="1005" t="s">
        <v>45</v>
      </c>
      <c r="K46" s="1000">
        <v>1</v>
      </c>
      <c r="L46" s="1005" t="s">
        <v>45</v>
      </c>
      <c r="M46" s="1002" t="s">
        <v>45</v>
      </c>
      <c r="N46" s="1003" t="s">
        <v>45</v>
      </c>
    </row>
    <row r="47" spans="1:16" ht="13.5" customHeight="1">
      <c r="A47" s="999" t="s">
        <v>82</v>
      </c>
      <c r="B47" s="958">
        <v>13</v>
      </c>
      <c r="C47" s="1000">
        <v>4</v>
      </c>
      <c r="D47" s="1001" t="s">
        <v>45</v>
      </c>
      <c r="E47" s="1000">
        <v>2</v>
      </c>
      <c r="F47" s="1001" t="s">
        <v>45</v>
      </c>
      <c r="G47" s="1002">
        <v>1</v>
      </c>
      <c r="H47" s="1003">
        <v>1</v>
      </c>
      <c r="I47" s="1000">
        <v>1</v>
      </c>
      <c r="J47" s="1001" t="s">
        <v>45</v>
      </c>
      <c r="K47" s="1000" t="s">
        <v>45</v>
      </c>
      <c r="L47" s="1005" t="s">
        <v>45</v>
      </c>
      <c r="M47" s="1002">
        <v>4</v>
      </c>
      <c r="N47" s="1003" t="s">
        <v>45</v>
      </c>
    </row>
    <row r="48" spans="1:16" ht="13.5" customHeight="1">
      <c r="A48" s="1006" t="s">
        <v>83</v>
      </c>
      <c r="B48" s="1007">
        <v>6</v>
      </c>
      <c r="C48" s="1008">
        <v>1</v>
      </c>
      <c r="D48" s="1001">
        <v>1</v>
      </c>
      <c r="E48" s="1000">
        <v>2</v>
      </c>
      <c r="F48" s="1001" t="s">
        <v>45</v>
      </c>
      <c r="G48" s="1002">
        <v>2</v>
      </c>
      <c r="H48" s="1003" t="s">
        <v>45</v>
      </c>
      <c r="I48" s="1010" t="s">
        <v>45</v>
      </c>
      <c r="J48" s="1001" t="s">
        <v>45</v>
      </c>
      <c r="K48" s="1000" t="s">
        <v>45</v>
      </c>
      <c r="L48" s="1005" t="s">
        <v>45</v>
      </c>
      <c r="M48" s="1002" t="s">
        <v>45</v>
      </c>
      <c r="N48" s="1003" t="s">
        <v>45</v>
      </c>
    </row>
    <row r="49" spans="1:16" ht="13.5" customHeight="1">
      <c r="A49" s="964" t="s">
        <v>84</v>
      </c>
      <c r="B49" s="923">
        <v>577</v>
      </c>
      <c r="C49" s="924">
        <v>176</v>
      </c>
      <c r="D49" s="925">
        <v>46</v>
      </c>
      <c r="E49" s="924">
        <v>72</v>
      </c>
      <c r="F49" s="925">
        <v>102</v>
      </c>
      <c r="G49" s="965">
        <v>37</v>
      </c>
      <c r="H49" s="966">
        <v>66</v>
      </c>
      <c r="I49" s="928">
        <v>11</v>
      </c>
      <c r="J49" s="929">
        <v>37</v>
      </c>
      <c r="K49" s="928">
        <v>5</v>
      </c>
      <c r="L49" s="929">
        <v>12</v>
      </c>
      <c r="M49" s="965">
        <v>8</v>
      </c>
      <c r="N49" s="966">
        <v>5</v>
      </c>
    </row>
    <row r="50" spans="1:16" ht="13.5" customHeight="1">
      <c r="A50" s="985" t="s">
        <v>525</v>
      </c>
      <c r="B50" s="986">
        <v>100.00000000000001</v>
      </c>
      <c r="C50" s="993">
        <v>30.502599653379548</v>
      </c>
      <c r="D50" s="994">
        <v>7.9722703639514725</v>
      </c>
      <c r="E50" s="993">
        <v>12.478336221837088</v>
      </c>
      <c r="F50" s="994">
        <v>17.677642980935875</v>
      </c>
      <c r="G50" s="995">
        <v>6.4124783362218372</v>
      </c>
      <c r="H50" s="996">
        <v>11.438474870017332</v>
      </c>
      <c r="I50" s="997">
        <v>1.9064124783362217</v>
      </c>
      <c r="J50" s="998">
        <v>6.4124783362218372</v>
      </c>
      <c r="K50" s="997">
        <v>0.86655112651646449</v>
      </c>
      <c r="L50" s="998">
        <v>2.0797227036395149</v>
      </c>
      <c r="M50" s="995">
        <v>1.386481802426343</v>
      </c>
      <c r="N50" s="996">
        <v>0.86655112651646449</v>
      </c>
      <c r="P50" s="921"/>
    </row>
    <row r="51" spans="1:16" ht="13.5" customHeight="1">
      <c r="A51" s="975" t="s">
        <v>528</v>
      </c>
      <c r="B51" s="976">
        <v>566</v>
      </c>
      <c r="C51" s="939">
        <v>176</v>
      </c>
      <c r="D51" s="940">
        <v>46</v>
      </c>
      <c r="E51" s="939">
        <v>71</v>
      </c>
      <c r="F51" s="940">
        <v>102</v>
      </c>
      <c r="G51" s="941">
        <v>33</v>
      </c>
      <c r="H51" s="942">
        <v>66</v>
      </c>
      <c r="I51" s="943">
        <v>10</v>
      </c>
      <c r="J51" s="940">
        <v>37</v>
      </c>
      <c r="K51" s="939">
        <v>4</v>
      </c>
      <c r="L51" s="944">
        <v>12</v>
      </c>
      <c r="M51" s="941">
        <v>4</v>
      </c>
      <c r="N51" s="942">
        <v>5</v>
      </c>
    </row>
    <row r="52" spans="1:16" ht="13.5" customHeight="1">
      <c r="A52" s="1006" t="s">
        <v>86</v>
      </c>
      <c r="B52" s="1007">
        <v>11</v>
      </c>
      <c r="C52" s="1000" t="s">
        <v>45</v>
      </c>
      <c r="D52" s="1009" t="s">
        <v>45</v>
      </c>
      <c r="E52" s="1008">
        <v>1</v>
      </c>
      <c r="F52" s="1001" t="s">
        <v>45</v>
      </c>
      <c r="G52" s="1002">
        <v>4</v>
      </c>
      <c r="H52" s="1003" t="s">
        <v>45</v>
      </c>
      <c r="I52" s="1010">
        <v>1</v>
      </c>
      <c r="J52" s="1001" t="s">
        <v>45</v>
      </c>
      <c r="K52" s="1000">
        <v>1</v>
      </c>
      <c r="L52" s="1005" t="s">
        <v>45</v>
      </c>
      <c r="M52" s="1002">
        <v>4</v>
      </c>
      <c r="N52" s="1003" t="s">
        <v>45</v>
      </c>
    </row>
    <row r="53" spans="1:16" ht="13.5" customHeight="1">
      <c r="A53" s="964" t="s">
        <v>87</v>
      </c>
      <c r="B53" s="925">
        <v>579</v>
      </c>
      <c r="C53" s="924">
        <v>212</v>
      </c>
      <c r="D53" s="925">
        <v>3</v>
      </c>
      <c r="E53" s="924">
        <v>182</v>
      </c>
      <c r="F53" s="925">
        <v>7</v>
      </c>
      <c r="G53" s="965">
        <v>109</v>
      </c>
      <c r="H53" s="966">
        <v>6</v>
      </c>
      <c r="I53" s="928">
        <v>29</v>
      </c>
      <c r="J53" s="929">
        <v>3</v>
      </c>
      <c r="K53" s="928">
        <v>13</v>
      </c>
      <c r="L53" s="929" t="s">
        <v>45</v>
      </c>
      <c r="M53" s="965">
        <v>15</v>
      </c>
      <c r="N53" s="966" t="s">
        <v>45</v>
      </c>
    </row>
    <row r="54" spans="1:16" ht="13.5" customHeight="1">
      <c r="A54" s="985" t="s">
        <v>525</v>
      </c>
      <c r="B54" s="1011">
        <v>99.999999999999986</v>
      </c>
      <c r="C54" s="987">
        <v>36.614853195164073</v>
      </c>
      <c r="D54" s="988">
        <v>0.5181347150259068</v>
      </c>
      <c r="E54" s="987">
        <v>31.433506044905009</v>
      </c>
      <c r="F54" s="988">
        <v>1.2089810017271159</v>
      </c>
      <c r="G54" s="989">
        <v>18.825561312607945</v>
      </c>
      <c r="H54" s="990">
        <v>1.0362694300518136</v>
      </c>
      <c r="I54" s="991">
        <v>5.0086355785837648</v>
      </c>
      <c r="J54" s="992">
        <v>0.5181347150259068</v>
      </c>
      <c r="K54" s="991">
        <v>2.2452504317789295</v>
      </c>
      <c r="L54" s="992" t="s">
        <v>45</v>
      </c>
      <c r="M54" s="989">
        <v>2.5906735751295336</v>
      </c>
      <c r="N54" s="990" t="s">
        <v>45</v>
      </c>
      <c r="P54" s="921"/>
    </row>
    <row r="55" spans="1:16" ht="13.5" customHeight="1">
      <c r="A55" s="975" t="s">
        <v>88</v>
      </c>
      <c r="B55" s="976">
        <v>510</v>
      </c>
      <c r="C55" s="939">
        <v>190</v>
      </c>
      <c r="D55" s="940">
        <v>3</v>
      </c>
      <c r="E55" s="939">
        <v>160</v>
      </c>
      <c r="F55" s="940">
        <v>7</v>
      </c>
      <c r="G55" s="941">
        <v>93</v>
      </c>
      <c r="H55" s="942">
        <v>6</v>
      </c>
      <c r="I55" s="943">
        <v>24</v>
      </c>
      <c r="J55" s="940">
        <v>3</v>
      </c>
      <c r="K55" s="939">
        <v>12</v>
      </c>
      <c r="L55" s="944" t="s">
        <v>45</v>
      </c>
      <c r="M55" s="941">
        <v>12</v>
      </c>
      <c r="N55" s="942" t="s">
        <v>45</v>
      </c>
    </row>
    <row r="56" spans="1:16" ht="13.5" customHeight="1">
      <c r="A56" s="999" t="s">
        <v>89</v>
      </c>
      <c r="B56" s="958">
        <v>56</v>
      </c>
      <c r="C56" s="1000">
        <v>21</v>
      </c>
      <c r="D56" s="1001" t="s">
        <v>45</v>
      </c>
      <c r="E56" s="1000">
        <v>18</v>
      </c>
      <c r="F56" s="1001" t="s">
        <v>45</v>
      </c>
      <c r="G56" s="1002">
        <v>13</v>
      </c>
      <c r="H56" s="1003" t="s">
        <v>45</v>
      </c>
      <c r="I56" s="1004">
        <v>2</v>
      </c>
      <c r="J56" s="1001" t="s">
        <v>45</v>
      </c>
      <c r="K56" s="1004">
        <v>1</v>
      </c>
      <c r="L56" s="1005" t="s">
        <v>45</v>
      </c>
      <c r="M56" s="1002">
        <v>1</v>
      </c>
      <c r="N56" s="1003" t="s">
        <v>45</v>
      </c>
    </row>
    <row r="57" spans="1:16" ht="13.5" customHeight="1">
      <c r="A57" s="1012" t="s">
        <v>90</v>
      </c>
      <c r="B57" s="1013">
        <v>13</v>
      </c>
      <c r="C57" s="1014">
        <v>1</v>
      </c>
      <c r="D57" s="1015" t="s">
        <v>45</v>
      </c>
      <c r="E57" s="1014">
        <v>4</v>
      </c>
      <c r="F57" s="1015" t="s">
        <v>45</v>
      </c>
      <c r="G57" s="1016">
        <v>3</v>
      </c>
      <c r="H57" s="1017" t="s">
        <v>45</v>
      </c>
      <c r="I57" s="1018">
        <v>3</v>
      </c>
      <c r="J57" s="1015" t="s">
        <v>45</v>
      </c>
      <c r="K57" s="1014" t="s">
        <v>45</v>
      </c>
      <c r="L57" s="1019" t="s">
        <v>45</v>
      </c>
      <c r="M57" s="1016">
        <v>2</v>
      </c>
      <c r="N57" s="1017" t="s">
        <v>45</v>
      </c>
    </row>
    <row r="58" spans="1:16">
      <c r="A58" s="1020" t="s">
        <v>529</v>
      </c>
      <c r="B58" s="1021"/>
      <c r="C58" s="1022"/>
      <c r="D58" s="1022"/>
      <c r="E58" s="1022"/>
      <c r="F58" s="1022"/>
      <c r="G58" s="1022"/>
      <c r="H58" s="1022"/>
      <c r="I58" s="1022"/>
      <c r="J58" s="1022"/>
      <c r="K58" s="1022"/>
      <c r="L58" s="1022"/>
      <c r="M58" s="1022"/>
      <c r="N58" s="1022"/>
    </row>
    <row r="59" spans="1:16">
      <c r="A59" s="722"/>
      <c r="B59" s="1021"/>
      <c r="C59" s="1022"/>
      <c r="D59" s="1022"/>
      <c r="E59" s="1022"/>
      <c r="F59" s="1022"/>
      <c r="G59" s="1022"/>
      <c r="H59" s="1022"/>
      <c r="I59" s="1022"/>
      <c r="J59" s="1022"/>
      <c r="K59" s="1022"/>
      <c r="L59" s="1022"/>
      <c r="M59" s="1022"/>
      <c r="N59" s="1022"/>
    </row>
    <row r="60" spans="1:16">
      <c r="A60" s="1023"/>
      <c r="B60" s="1024"/>
      <c r="C60" s="1023"/>
      <c r="D60" s="1023"/>
      <c r="E60" s="1023"/>
      <c r="F60" s="1023"/>
      <c r="G60" s="1023"/>
      <c r="H60" s="1023"/>
      <c r="I60" s="1023"/>
      <c r="J60" s="1023"/>
      <c r="K60" s="1023"/>
      <c r="L60" s="1023"/>
      <c r="M60" s="1023"/>
      <c r="N60" s="1023"/>
    </row>
    <row r="61" spans="1:16">
      <c r="A61" s="1023"/>
      <c r="B61" s="1024"/>
      <c r="C61" s="1023"/>
      <c r="D61" s="1023"/>
      <c r="E61" s="1023"/>
      <c r="F61" s="1023"/>
      <c r="G61" s="1023"/>
      <c r="H61" s="1023"/>
      <c r="I61" s="1023"/>
      <c r="J61" s="1023"/>
      <c r="K61" s="1023"/>
      <c r="L61" s="1023"/>
      <c r="M61" s="1023"/>
      <c r="N61" s="1023"/>
    </row>
    <row r="62" spans="1:16">
      <c r="A62" s="1023"/>
      <c r="B62" s="1024"/>
      <c r="C62" s="1023"/>
      <c r="D62" s="1023"/>
      <c r="E62" s="1023"/>
      <c r="F62" s="1023"/>
      <c r="G62" s="1023"/>
      <c r="H62" s="1023"/>
      <c r="I62" s="1023"/>
      <c r="J62" s="1023"/>
      <c r="K62" s="1023"/>
      <c r="L62" s="1023"/>
      <c r="M62" s="1023"/>
      <c r="N62" s="1023"/>
    </row>
  </sheetData>
  <mergeCells count="6">
    <mergeCell ref="M2:N2"/>
    <mergeCell ref="C2:D2"/>
    <mergeCell ref="E2:F2"/>
    <mergeCell ref="G2:H2"/>
    <mergeCell ref="I2:J2"/>
    <mergeCell ref="K2:L2"/>
  </mergeCells>
  <phoneticPr fontId="1"/>
  <pageMargins left="0.6692913385826772" right="0.6692913385826772" top="0.98425196850393704" bottom="0.59055118110236227" header="0.31496062992125984" footer="0.31496062992125984"/>
  <pageSetup paperSize="9" scale="9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M55"/>
  <sheetViews>
    <sheetView zoomScaleNormal="100" workbookViewId="0"/>
  </sheetViews>
  <sheetFormatPr defaultRowHeight="13.5"/>
  <cols>
    <col min="1" max="1" width="1.125" customWidth="1"/>
    <col min="2" max="3" width="10.625" customWidth="1"/>
    <col min="4" max="10" width="8.625" customWidth="1"/>
  </cols>
  <sheetData>
    <row r="1" spans="2:13" ht="21" customHeight="1">
      <c r="B1" s="666" t="s">
        <v>530</v>
      </c>
      <c r="J1" s="1026" t="s">
        <v>531</v>
      </c>
    </row>
    <row r="2" spans="2:13" ht="17.25" customHeight="1">
      <c r="B2" s="2829" t="s">
        <v>448</v>
      </c>
      <c r="C2" s="1027"/>
      <c r="D2" s="2832" t="s">
        <v>532</v>
      </c>
      <c r="E2" s="2833"/>
      <c r="F2" s="2833"/>
      <c r="G2" s="2833" t="s">
        <v>533</v>
      </c>
      <c r="H2" s="2833"/>
      <c r="I2" s="2833"/>
      <c r="J2" s="1028"/>
    </row>
    <row r="3" spans="2:13" ht="15" customHeight="1">
      <c r="B3" s="2830"/>
      <c r="C3" s="1029"/>
      <c r="D3" s="1030" t="s">
        <v>534</v>
      </c>
      <c r="E3" s="1031" t="s">
        <v>535</v>
      </c>
      <c r="F3" s="1032" t="s">
        <v>536</v>
      </c>
      <c r="G3" s="1030" t="s">
        <v>534</v>
      </c>
      <c r="H3" s="1031" t="s">
        <v>535</v>
      </c>
      <c r="I3" s="1032" t="s">
        <v>536</v>
      </c>
      <c r="J3" s="1033" t="s">
        <v>537</v>
      </c>
    </row>
    <row r="4" spans="2:13" ht="15" customHeight="1">
      <c r="B4" s="2831"/>
      <c r="C4" s="1034" t="s">
        <v>538</v>
      </c>
      <c r="D4" s="1030" t="s">
        <v>539</v>
      </c>
      <c r="E4" s="1035" t="s">
        <v>540</v>
      </c>
      <c r="F4" s="1032" t="s">
        <v>541</v>
      </c>
      <c r="G4" s="1030" t="s">
        <v>539</v>
      </c>
      <c r="H4" s="1035" t="s">
        <v>540</v>
      </c>
      <c r="I4" s="1032" t="s">
        <v>541</v>
      </c>
      <c r="J4" s="1036" t="s">
        <v>542</v>
      </c>
    </row>
    <row r="5" spans="2:13" ht="14.45" customHeight="1">
      <c r="B5" s="1037" t="s">
        <v>403</v>
      </c>
      <c r="C5" s="1038">
        <v>14706</v>
      </c>
      <c r="D5" s="1039">
        <v>131</v>
      </c>
      <c r="E5" s="1040">
        <v>1087</v>
      </c>
      <c r="F5" s="1038">
        <v>5129</v>
      </c>
      <c r="G5" s="1039">
        <v>49</v>
      </c>
      <c r="H5" s="1040">
        <v>139</v>
      </c>
      <c r="I5" s="1038">
        <v>4302</v>
      </c>
      <c r="J5" s="1041">
        <v>3869</v>
      </c>
    </row>
    <row r="6" spans="2:13" ht="14.45" customHeight="1">
      <c r="B6" s="1042" t="s">
        <v>404</v>
      </c>
      <c r="C6" s="1043">
        <v>100</v>
      </c>
      <c r="D6" s="1044">
        <v>0.89079287365701076</v>
      </c>
      <c r="E6" s="1045">
        <v>7.3915408676730587</v>
      </c>
      <c r="F6" s="1046">
        <v>34.876920984632122</v>
      </c>
      <c r="G6" s="1044">
        <v>0.3331973344213246</v>
      </c>
      <c r="H6" s="1045">
        <v>0.94519243846049228</v>
      </c>
      <c r="I6" s="1046">
        <v>29.253365973072214</v>
      </c>
      <c r="J6" s="1047">
        <v>26.308989528083774</v>
      </c>
    </row>
    <row r="7" spans="2:13" ht="14.1" customHeight="1">
      <c r="B7" s="1048" t="s">
        <v>43</v>
      </c>
      <c r="C7" s="1038">
        <v>974</v>
      </c>
      <c r="D7" s="1039">
        <v>23</v>
      </c>
      <c r="E7" s="1040">
        <v>120</v>
      </c>
      <c r="F7" s="1038">
        <v>516</v>
      </c>
      <c r="G7" s="1039">
        <v>1</v>
      </c>
      <c r="H7" s="1040">
        <v>24</v>
      </c>
      <c r="I7" s="1038">
        <v>289</v>
      </c>
      <c r="J7" s="1041">
        <v>1</v>
      </c>
    </row>
    <row r="8" spans="2:13">
      <c r="B8" s="1049" t="s">
        <v>44</v>
      </c>
      <c r="C8" s="1050">
        <v>29</v>
      </c>
      <c r="D8" s="1051">
        <v>2</v>
      </c>
      <c r="E8" s="1052">
        <v>3</v>
      </c>
      <c r="F8" s="1053">
        <v>20</v>
      </c>
      <c r="G8" s="1051" t="s">
        <v>45</v>
      </c>
      <c r="H8" s="1052" t="s">
        <v>45</v>
      </c>
      <c r="I8" s="1053">
        <v>4</v>
      </c>
      <c r="J8" s="1054" t="s">
        <v>45</v>
      </c>
    </row>
    <row r="9" spans="2:13">
      <c r="B9" s="1055" t="s">
        <v>46</v>
      </c>
      <c r="C9" s="1056">
        <v>18</v>
      </c>
      <c r="D9" s="1057">
        <v>1</v>
      </c>
      <c r="E9" s="1058">
        <v>1</v>
      </c>
      <c r="F9" s="1059">
        <v>16</v>
      </c>
      <c r="G9" s="1057" t="s">
        <v>45</v>
      </c>
      <c r="H9" s="1058" t="s">
        <v>45</v>
      </c>
      <c r="I9" s="1059" t="s">
        <v>45</v>
      </c>
      <c r="J9" s="1060" t="s">
        <v>45</v>
      </c>
    </row>
    <row r="10" spans="2:13">
      <c r="B10" s="1055" t="s">
        <v>47</v>
      </c>
      <c r="C10" s="1056">
        <v>15</v>
      </c>
      <c r="D10" s="1057" t="s">
        <v>45</v>
      </c>
      <c r="E10" s="1058">
        <v>1</v>
      </c>
      <c r="F10" s="1059">
        <v>13</v>
      </c>
      <c r="G10" s="1057" t="s">
        <v>45</v>
      </c>
      <c r="H10" s="1058" t="s">
        <v>45</v>
      </c>
      <c r="I10" s="1059">
        <v>1</v>
      </c>
      <c r="J10" s="1060" t="s">
        <v>45</v>
      </c>
    </row>
    <row r="11" spans="2:13">
      <c r="B11" s="1055" t="s">
        <v>48</v>
      </c>
      <c r="C11" s="1056">
        <v>86</v>
      </c>
      <c r="D11" s="1057">
        <v>1</v>
      </c>
      <c r="E11" s="1058">
        <v>7</v>
      </c>
      <c r="F11" s="1059">
        <v>35</v>
      </c>
      <c r="G11" s="1057" t="s">
        <v>45</v>
      </c>
      <c r="H11" s="1058" t="s">
        <v>45</v>
      </c>
      <c r="I11" s="1059">
        <v>43</v>
      </c>
      <c r="J11" s="1060" t="s">
        <v>45</v>
      </c>
    </row>
    <row r="12" spans="2:13">
      <c r="B12" s="1055" t="s">
        <v>49</v>
      </c>
      <c r="C12" s="1056">
        <v>120</v>
      </c>
      <c r="D12" s="1057">
        <v>1</v>
      </c>
      <c r="E12" s="1058">
        <v>4</v>
      </c>
      <c r="F12" s="1059">
        <v>31</v>
      </c>
      <c r="G12" s="1057" t="s">
        <v>45</v>
      </c>
      <c r="H12" s="1058">
        <v>4</v>
      </c>
      <c r="I12" s="1059">
        <v>80</v>
      </c>
      <c r="J12" s="1060" t="s">
        <v>45</v>
      </c>
    </row>
    <row r="13" spans="2:13">
      <c r="B13" s="1055" t="s">
        <v>354</v>
      </c>
      <c r="C13" s="1056">
        <v>643</v>
      </c>
      <c r="D13" s="1057">
        <v>18</v>
      </c>
      <c r="E13" s="1058">
        <v>98</v>
      </c>
      <c r="F13" s="1059">
        <v>345</v>
      </c>
      <c r="G13" s="1057">
        <v>1</v>
      </c>
      <c r="H13" s="1058">
        <v>19</v>
      </c>
      <c r="I13" s="1059">
        <v>161</v>
      </c>
      <c r="J13" s="1060">
        <v>1</v>
      </c>
    </row>
    <row r="14" spans="2:13">
      <c r="B14" s="1055" t="s">
        <v>52</v>
      </c>
      <c r="C14" s="1056">
        <v>37</v>
      </c>
      <c r="D14" s="1057" t="s">
        <v>45</v>
      </c>
      <c r="E14" s="1058">
        <v>4</v>
      </c>
      <c r="F14" s="1059">
        <v>33</v>
      </c>
      <c r="G14" s="1057" t="s">
        <v>45</v>
      </c>
      <c r="H14" s="1058" t="s">
        <v>45</v>
      </c>
      <c r="I14" s="1059" t="s">
        <v>45</v>
      </c>
      <c r="J14" s="1060" t="s">
        <v>45</v>
      </c>
    </row>
    <row r="15" spans="2:13">
      <c r="B15" s="1055" t="s">
        <v>53</v>
      </c>
      <c r="C15" s="1056">
        <v>13</v>
      </c>
      <c r="D15" s="1057" t="s">
        <v>45</v>
      </c>
      <c r="E15" s="1058" t="s">
        <v>45</v>
      </c>
      <c r="F15" s="1059">
        <v>12</v>
      </c>
      <c r="G15" s="1057" t="s">
        <v>45</v>
      </c>
      <c r="H15" s="1058">
        <v>1</v>
      </c>
      <c r="I15" s="1059" t="s">
        <v>45</v>
      </c>
      <c r="J15" s="1060" t="s">
        <v>45</v>
      </c>
    </row>
    <row r="16" spans="2:13">
      <c r="B16" s="1061" t="s">
        <v>54</v>
      </c>
      <c r="C16" s="1062">
        <v>13</v>
      </c>
      <c r="D16" s="1063" t="s">
        <v>45</v>
      </c>
      <c r="E16" s="1064">
        <v>2</v>
      </c>
      <c r="F16" s="1065">
        <v>11</v>
      </c>
      <c r="G16" s="1063" t="s">
        <v>45</v>
      </c>
      <c r="H16" s="1064" t="s">
        <v>45</v>
      </c>
      <c r="I16" s="1065" t="s">
        <v>45</v>
      </c>
      <c r="J16" s="1066" t="s">
        <v>45</v>
      </c>
      <c r="M16" s="1067"/>
    </row>
    <row r="17" spans="2:10" ht="14.1" customHeight="1">
      <c r="B17" s="1068" t="s">
        <v>543</v>
      </c>
      <c r="C17" s="1069">
        <v>5028</v>
      </c>
      <c r="D17" s="1039">
        <v>49</v>
      </c>
      <c r="E17" s="1040">
        <v>442</v>
      </c>
      <c r="F17" s="1038">
        <v>1682</v>
      </c>
      <c r="G17" s="1039">
        <v>40</v>
      </c>
      <c r="H17" s="1040">
        <v>74</v>
      </c>
      <c r="I17" s="1038">
        <v>1715</v>
      </c>
      <c r="J17" s="1041">
        <v>1026</v>
      </c>
    </row>
    <row r="18" spans="2:10">
      <c r="B18" s="1070" t="s">
        <v>56</v>
      </c>
      <c r="C18" s="1071">
        <v>95</v>
      </c>
      <c r="D18" s="1072" t="s">
        <v>45</v>
      </c>
      <c r="E18" s="1073">
        <v>6</v>
      </c>
      <c r="F18" s="1074">
        <v>10</v>
      </c>
      <c r="G18" s="1072" t="s">
        <v>45</v>
      </c>
      <c r="H18" s="1073">
        <v>8</v>
      </c>
      <c r="I18" s="1074">
        <v>69</v>
      </c>
      <c r="J18" s="1075">
        <v>2</v>
      </c>
    </row>
    <row r="19" spans="2:10">
      <c r="B19" s="1055" t="s">
        <v>57</v>
      </c>
      <c r="C19" s="1076">
        <v>71</v>
      </c>
      <c r="D19" s="1057">
        <v>1</v>
      </c>
      <c r="E19" s="1058">
        <v>7</v>
      </c>
      <c r="F19" s="1059">
        <v>57</v>
      </c>
      <c r="G19" s="1057" t="s">
        <v>45</v>
      </c>
      <c r="H19" s="1058" t="s">
        <v>45</v>
      </c>
      <c r="I19" s="1059">
        <v>6</v>
      </c>
      <c r="J19" s="1060" t="s">
        <v>45</v>
      </c>
    </row>
    <row r="20" spans="2:10">
      <c r="B20" s="1055" t="s">
        <v>361</v>
      </c>
      <c r="C20" s="1076">
        <v>127</v>
      </c>
      <c r="D20" s="1057" t="s">
        <v>45</v>
      </c>
      <c r="E20" s="1058">
        <v>10</v>
      </c>
      <c r="F20" s="1059">
        <v>8</v>
      </c>
      <c r="G20" s="1057">
        <v>1</v>
      </c>
      <c r="H20" s="1058">
        <v>1</v>
      </c>
      <c r="I20" s="1059">
        <v>106</v>
      </c>
      <c r="J20" s="1060">
        <v>1</v>
      </c>
    </row>
    <row r="21" spans="2:10">
      <c r="B21" s="1077" t="s">
        <v>362</v>
      </c>
      <c r="C21" s="1076">
        <v>1016</v>
      </c>
      <c r="D21" s="1057" t="s">
        <v>45</v>
      </c>
      <c r="E21" s="1058" t="s">
        <v>45</v>
      </c>
      <c r="F21" s="1059" t="s">
        <v>45</v>
      </c>
      <c r="G21" s="1057" t="s">
        <v>45</v>
      </c>
      <c r="H21" s="1058" t="s">
        <v>45</v>
      </c>
      <c r="I21" s="1059" t="s">
        <v>45</v>
      </c>
      <c r="J21" s="1060">
        <v>1016</v>
      </c>
    </row>
    <row r="22" spans="2:10">
      <c r="B22" s="1055" t="s">
        <v>544</v>
      </c>
      <c r="C22" s="1076">
        <v>1468</v>
      </c>
      <c r="D22" s="1057">
        <v>17</v>
      </c>
      <c r="E22" s="1058">
        <v>144</v>
      </c>
      <c r="F22" s="1059">
        <v>220</v>
      </c>
      <c r="G22" s="1057">
        <v>32</v>
      </c>
      <c r="H22" s="1058">
        <v>46</v>
      </c>
      <c r="I22" s="1059">
        <v>1008</v>
      </c>
      <c r="J22" s="1060">
        <v>1</v>
      </c>
    </row>
    <row r="23" spans="2:10">
      <c r="B23" s="1055" t="s">
        <v>364</v>
      </c>
      <c r="C23" s="1076">
        <v>432</v>
      </c>
      <c r="D23" s="1057">
        <v>9</v>
      </c>
      <c r="E23" s="1058">
        <v>41</v>
      </c>
      <c r="F23" s="1059">
        <v>101</v>
      </c>
      <c r="G23" s="1057">
        <v>2</v>
      </c>
      <c r="H23" s="1058">
        <v>9</v>
      </c>
      <c r="I23" s="1059">
        <v>270</v>
      </c>
      <c r="J23" s="1060" t="s">
        <v>45</v>
      </c>
    </row>
    <row r="24" spans="2:10">
      <c r="B24" s="1055" t="s">
        <v>62</v>
      </c>
      <c r="C24" s="1076">
        <v>121</v>
      </c>
      <c r="D24" s="1057" t="s">
        <v>45</v>
      </c>
      <c r="E24" s="1058">
        <v>11</v>
      </c>
      <c r="F24" s="1059">
        <v>106</v>
      </c>
      <c r="G24" s="1057" t="s">
        <v>45</v>
      </c>
      <c r="H24" s="1058" t="s">
        <v>45</v>
      </c>
      <c r="I24" s="1059">
        <v>4</v>
      </c>
      <c r="J24" s="1060" t="s">
        <v>45</v>
      </c>
    </row>
    <row r="25" spans="2:10">
      <c r="B25" s="1055" t="s">
        <v>366</v>
      </c>
      <c r="C25" s="1076">
        <v>288</v>
      </c>
      <c r="D25" s="1057">
        <v>5</v>
      </c>
      <c r="E25" s="1058">
        <v>52</v>
      </c>
      <c r="F25" s="1059">
        <v>214</v>
      </c>
      <c r="G25" s="1057">
        <v>1</v>
      </c>
      <c r="H25" s="1058">
        <v>1</v>
      </c>
      <c r="I25" s="1059">
        <v>14</v>
      </c>
      <c r="J25" s="1060">
        <v>1</v>
      </c>
    </row>
    <row r="26" spans="2:10">
      <c r="B26" s="1055" t="s">
        <v>64</v>
      </c>
      <c r="C26" s="1076">
        <v>141</v>
      </c>
      <c r="D26" s="1057">
        <v>1</v>
      </c>
      <c r="E26" s="1058">
        <v>10</v>
      </c>
      <c r="F26" s="1059">
        <v>57</v>
      </c>
      <c r="G26" s="1057" t="s">
        <v>45</v>
      </c>
      <c r="H26" s="1058">
        <v>1</v>
      </c>
      <c r="I26" s="1059">
        <v>72</v>
      </c>
      <c r="J26" s="1060" t="s">
        <v>45</v>
      </c>
    </row>
    <row r="27" spans="2:10">
      <c r="B27" s="1055" t="s">
        <v>65</v>
      </c>
      <c r="C27" s="1076">
        <v>186</v>
      </c>
      <c r="D27" s="1057">
        <v>4</v>
      </c>
      <c r="E27" s="1058">
        <v>20</v>
      </c>
      <c r="F27" s="1059">
        <v>53</v>
      </c>
      <c r="G27" s="1057">
        <v>1</v>
      </c>
      <c r="H27" s="1058">
        <v>2</v>
      </c>
      <c r="I27" s="1059">
        <v>106</v>
      </c>
      <c r="J27" s="1060" t="s">
        <v>45</v>
      </c>
    </row>
    <row r="28" spans="2:10">
      <c r="B28" s="1061" t="s">
        <v>66</v>
      </c>
      <c r="C28" s="1078">
        <v>1083</v>
      </c>
      <c r="D28" s="1079">
        <v>12</v>
      </c>
      <c r="E28" s="1064">
        <v>141</v>
      </c>
      <c r="F28" s="1065">
        <v>856</v>
      </c>
      <c r="G28" s="1079">
        <v>3</v>
      </c>
      <c r="H28" s="1064">
        <v>6</v>
      </c>
      <c r="I28" s="1065">
        <v>60</v>
      </c>
      <c r="J28" s="1066">
        <v>5</v>
      </c>
    </row>
    <row r="29" spans="2:10" ht="14.1" customHeight="1">
      <c r="B29" s="1068" t="s">
        <v>526</v>
      </c>
      <c r="C29" s="1038">
        <v>2827</v>
      </c>
      <c r="D29" s="1039" t="s">
        <v>45</v>
      </c>
      <c r="E29" s="1040" t="s">
        <v>45</v>
      </c>
      <c r="F29" s="1038" t="s">
        <v>45</v>
      </c>
      <c r="G29" s="1039" t="s">
        <v>45</v>
      </c>
      <c r="H29" s="1040" t="s">
        <v>45</v>
      </c>
      <c r="I29" s="1038" t="s">
        <v>45</v>
      </c>
      <c r="J29" s="1041">
        <v>2827</v>
      </c>
    </row>
    <row r="30" spans="2:10" ht="14.1" customHeight="1">
      <c r="B30" s="1068" t="s">
        <v>68</v>
      </c>
      <c r="C30" s="1038">
        <v>4721</v>
      </c>
      <c r="D30" s="1039">
        <v>27</v>
      </c>
      <c r="E30" s="1040">
        <v>334</v>
      </c>
      <c r="F30" s="1038">
        <v>2289</v>
      </c>
      <c r="G30" s="1039">
        <v>7</v>
      </c>
      <c r="H30" s="1040">
        <v>33</v>
      </c>
      <c r="I30" s="1038">
        <v>2023</v>
      </c>
      <c r="J30" s="1041">
        <v>8</v>
      </c>
    </row>
    <row r="31" spans="2:10">
      <c r="B31" s="1070" t="s">
        <v>545</v>
      </c>
      <c r="C31" s="1080">
        <v>372</v>
      </c>
      <c r="D31" s="1051">
        <v>5</v>
      </c>
      <c r="E31" s="1052">
        <v>24</v>
      </c>
      <c r="F31" s="1053">
        <v>97</v>
      </c>
      <c r="G31" s="1051">
        <v>1</v>
      </c>
      <c r="H31" s="1052">
        <v>9</v>
      </c>
      <c r="I31" s="1053">
        <v>233</v>
      </c>
      <c r="J31" s="1054">
        <v>3</v>
      </c>
    </row>
    <row r="32" spans="2:10">
      <c r="B32" s="1055" t="s">
        <v>70</v>
      </c>
      <c r="C32" s="1076">
        <v>1319</v>
      </c>
      <c r="D32" s="1057">
        <v>7</v>
      </c>
      <c r="E32" s="1058">
        <v>60</v>
      </c>
      <c r="F32" s="1059">
        <v>673</v>
      </c>
      <c r="G32" s="1057">
        <v>1</v>
      </c>
      <c r="H32" s="1058">
        <v>3</v>
      </c>
      <c r="I32" s="1059">
        <v>572</v>
      </c>
      <c r="J32" s="1060">
        <v>3</v>
      </c>
    </row>
    <row r="33" spans="2:10">
      <c r="B33" s="1055" t="s">
        <v>546</v>
      </c>
      <c r="C33" s="1056">
        <v>815</v>
      </c>
      <c r="D33" s="1057">
        <v>2</v>
      </c>
      <c r="E33" s="1058">
        <v>56</v>
      </c>
      <c r="F33" s="1059">
        <v>181</v>
      </c>
      <c r="G33" s="1057">
        <v>1</v>
      </c>
      <c r="H33" s="1058">
        <v>7</v>
      </c>
      <c r="I33" s="1059">
        <v>567</v>
      </c>
      <c r="J33" s="1060">
        <v>1</v>
      </c>
    </row>
    <row r="34" spans="2:10">
      <c r="B34" s="1055" t="s">
        <v>547</v>
      </c>
      <c r="C34" s="1056">
        <v>688</v>
      </c>
      <c r="D34" s="1057" t="s">
        <v>45</v>
      </c>
      <c r="E34" s="1058">
        <v>41</v>
      </c>
      <c r="F34" s="1059">
        <v>147</v>
      </c>
      <c r="G34" s="1057">
        <v>4</v>
      </c>
      <c r="H34" s="1058">
        <v>10</v>
      </c>
      <c r="I34" s="1059">
        <v>486</v>
      </c>
      <c r="J34" s="1060" t="s">
        <v>45</v>
      </c>
    </row>
    <row r="35" spans="2:10">
      <c r="B35" s="1055" t="s">
        <v>548</v>
      </c>
      <c r="C35" s="1056">
        <v>313</v>
      </c>
      <c r="D35" s="1057">
        <v>1</v>
      </c>
      <c r="E35" s="1058">
        <v>27</v>
      </c>
      <c r="F35" s="1059">
        <v>186</v>
      </c>
      <c r="G35" s="1057" t="s">
        <v>45</v>
      </c>
      <c r="H35" s="1058">
        <v>3</v>
      </c>
      <c r="I35" s="1059">
        <v>96</v>
      </c>
      <c r="J35" s="1060" t="s">
        <v>45</v>
      </c>
    </row>
    <row r="36" spans="2:10">
      <c r="B36" s="1055" t="s">
        <v>376</v>
      </c>
      <c r="C36" s="1076">
        <v>358</v>
      </c>
      <c r="D36" s="1057">
        <v>4</v>
      </c>
      <c r="E36" s="1058">
        <v>41</v>
      </c>
      <c r="F36" s="1059">
        <v>287</v>
      </c>
      <c r="G36" s="1057" t="s">
        <v>45</v>
      </c>
      <c r="H36" s="1058" t="s">
        <v>45</v>
      </c>
      <c r="I36" s="1059">
        <v>26</v>
      </c>
      <c r="J36" s="1060" t="s">
        <v>45</v>
      </c>
    </row>
    <row r="37" spans="2:10">
      <c r="B37" s="1055" t="s">
        <v>75</v>
      </c>
      <c r="C37" s="1076">
        <v>229</v>
      </c>
      <c r="D37" s="1057" t="s">
        <v>45</v>
      </c>
      <c r="E37" s="1058">
        <v>22</v>
      </c>
      <c r="F37" s="1059">
        <v>198</v>
      </c>
      <c r="G37" s="1057" t="s">
        <v>45</v>
      </c>
      <c r="H37" s="1058" t="s">
        <v>45</v>
      </c>
      <c r="I37" s="1059">
        <v>9</v>
      </c>
      <c r="J37" s="1060" t="s">
        <v>45</v>
      </c>
    </row>
    <row r="38" spans="2:10">
      <c r="B38" s="1055" t="s">
        <v>378</v>
      </c>
      <c r="C38" s="1076">
        <v>518</v>
      </c>
      <c r="D38" s="1057">
        <v>7</v>
      </c>
      <c r="E38" s="1058">
        <v>57</v>
      </c>
      <c r="F38" s="1059">
        <v>424</v>
      </c>
      <c r="G38" s="1057" t="s">
        <v>45</v>
      </c>
      <c r="H38" s="1058">
        <v>1</v>
      </c>
      <c r="I38" s="1059">
        <v>29</v>
      </c>
      <c r="J38" s="1060" t="s">
        <v>45</v>
      </c>
    </row>
    <row r="39" spans="2:10">
      <c r="B39" s="1049" t="s">
        <v>549</v>
      </c>
      <c r="C39" s="1081">
        <v>71</v>
      </c>
      <c r="D39" s="1082">
        <v>1</v>
      </c>
      <c r="E39" s="1083">
        <v>5</v>
      </c>
      <c r="F39" s="1084">
        <v>63</v>
      </c>
      <c r="G39" s="1082" t="s">
        <v>45</v>
      </c>
      <c r="H39" s="1083" t="s">
        <v>45</v>
      </c>
      <c r="I39" s="1084">
        <v>2</v>
      </c>
      <c r="J39" s="1085" t="s">
        <v>45</v>
      </c>
    </row>
    <row r="40" spans="2:10">
      <c r="B40" s="1055" t="s">
        <v>78</v>
      </c>
      <c r="C40" s="1076">
        <v>6</v>
      </c>
      <c r="D40" s="1057" t="s">
        <v>45</v>
      </c>
      <c r="E40" s="1058" t="s">
        <v>45</v>
      </c>
      <c r="F40" s="1059">
        <v>6</v>
      </c>
      <c r="G40" s="1057" t="s">
        <v>45</v>
      </c>
      <c r="H40" s="1058" t="s">
        <v>45</v>
      </c>
      <c r="I40" s="1059" t="s">
        <v>45</v>
      </c>
      <c r="J40" s="1060" t="s">
        <v>45</v>
      </c>
    </row>
    <row r="41" spans="2:10">
      <c r="B41" s="1055" t="s">
        <v>79</v>
      </c>
      <c r="C41" s="1076">
        <v>6</v>
      </c>
      <c r="D41" s="1057" t="s">
        <v>45</v>
      </c>
      <c r="E41" s="1058">
        <v>1</v>
      </c>
      <c r="F41" s="1059">
        <v>5</v>
      </c>
      <c r="G41" s="1057" t="s">
        <v>45</v>
      </c>
      <c r="H41" s="1058" t="s">
        <v>45</v>
      </c>
      <c r="I41" s="1059" t="s">
        <v>45</v>
      </c>
      <c r="J41" s="1060" t="s">
        <v>45</v>
      </c>
    </row>
    <row r="42" spans="2:10">
      <c r="B42" s="1055" t="s">
        <v>80</v>
      </c>
      <c r="C42" s="1076">
        <v>4</v>
      </c>
      <c r="D42" s="1057" t="s">
        <v>45</v>
      </c>
      <c r="E42" s="1058" t="s">
        <v>45</v>
      </c>
      <c r="F42" s="1059">
        <v>3</v>
      </c>
      <c r="G42" s="1057" t="s">
        <v>45</v>
      </c>
      <c r="H42" s="1058" t="s">
        <v>45</v>
      </c>
      <c r="I42" s="1059">
        <v>1</v>
      </c>
      <c r="J42" s="1060" t="s">
        <v>45</v>
      </c>
    </row>
    <row r="43" spans="2:10">
      <c r="B43" s="1055" t="s">
        <v>81</v>
      </c>
      <c r="C43" s="1076">
        <v>3</v>
      </c>
      <c r="D43" s="1057" t="s">
        <v>45</v>
      </c>
      <c r="E43" s="1058" t="s">
        <v>45</v>
      </c>
      <c r="F43" s="1059">
        <v>3</v>
      </c>
      <c r="G43" s="1057" t="s">
        <v>45</v>
      </c>
      <c r="H43" s="1058" t="s">
        <v>45</v>
      </c>
      <c r="I43" s="1059" t="s">
        <v>45</v>
      </c>
      <c r="J43" s="1060" t="s">
        <v>45</v>
      </c>
    </row>
    <row r="44" spans="2:10">
      <c r="B44" s="1055" t="s">
        <v>82</v>
      </c>
      <c r="C44" s="1076">
        <v>13</v>
      </c>
      <c r="D44" s="1057" t="s">
        <v>45</v>
      </c>
      <c r="E44" s="1058" t="s">
        <v>45</v>
      </c>
      <c r="F44" s="1059">
        <v>12</v>
      </c>
      <c r="G44" s="1057" t="s">
        <v>45</v>
      </c>
      <c r="H44" s="1058" t="s">
        <v>45</v>
      </c>
      <c r="I44" s="1059">
        <v>1</v>
      </c>
      <c r="J44" s="1060" t="s">
        <v>45</v>
      </c>
    </row>
    <row r="45" spans="2:10">
      <c r="B45" s="1061" t="s">
        <v>83</v>
      </c>
      <c r="C45" s="1078">
        <v>6</v>
      </c>
      <c r="D45" s="1079" t="s">
        <v>45</v>
      </c>
      <c r="E45" s="1064" t="s">
        <v>45</v>
      </c>
      <c r="F45" s="1065">
        <v>4</v>
      </c>
      <c r="G45" s="1079" t="s">
        <v>45</v>
      </c>
      <c r="H45" s="1064" t="s">
        <v>45</v>
      </c>
      <c r="I45" s="1065">
        <v>1</v>
      </c>
      <c r="J45" s="1066">
        <v>1</v>
      </c>
    </row>
    <row r="46" spans="2:10" ht="14.1" customHeight="1">
      <c r="B46" s="1068" t="s">
        <v>84</v>
      </c>
      <c r="C46" s="1038">
        <v>577</v>
      </c>
      <c r="D46" s="1039">
        <v>8</v>
      </c>
      <c r="E46" s="1040">
        <v>77</v>
      </c>
      <c r="F46" s="1038">
        <v>222</v>
      </c>
      <c r="G46" s="1039" t="s">
        <v>45</v>
      </c>
      <c r="H46" s="1040">
        <v>5</v>
      </c>
      <c r="I46" s="1038">
        <v>260</v>
      </c>
      <c r="J46" s="1041">
        <v>5</v>
      </c>
    </row>
    <row r="47" spans="2:10">
      <c r="B47" s="1070" t="s">
        <v>528</v>
      </c>
      <c r="C47" s="1071">
        <v>566</v>
      </c>
      <c r="D47" s="1051">
        <v>8</v>
      </c>
      <c r="E47" s="1052">
        <v>75</v>
      </c>
      <c r="F47" s="1053">
        <v>213</v>
      </c>
      <c r="G47" s="1051" t="s">
        <v>45</v>
      </c>
      <c r="H47" s="1052">
        <v>5</v>
      </c>
      <c r="I47" s="1053">
        <v>260</v>
      </c>
      <c r="J47" s="1054">
        <v>5</v>
      </c>
    </row>
    <row r="48" spans="2:10">
      <c r="B48" s="1061" t="s">
        <v>86</v>
      </c>
      <c r="C48" s="1078">
        <v>11</v>
      </c>
      <c r="D48" s="1079" t="s">
        <v>45</v>
      </c>
      <c r="E48" s="1064">
        <v>2</v>
      </c>
      <c r="F48" s="1065">
        <v>9</v>
      </c>
      <c r="G48" s="1079" t="s">
        <v>45</v>
      </c>
      <c r="H48" s="1064" t="s">
        <v>45</v>
      </c>
      <c r="I48" s="1065" t="s">
        <v>45</v>
      </c>
      <c r="J48" s="1066" t="s">
        <v>45</v>
      </c>
    </row>
    <row r="49" spans="2:10" ht="14.1" customHeight="1">
      <c r="B49" s="1086" t="s">
        <v>87</v>
      </c>
      <c r="C49" s="1038">
        <v>579</v>
      </c>
      <c r="D49" s="1039">
        <v>24</v>
      </c>
      <c r="E49" s="1040">
        <v>114</v>
      </c>
      <c r="F49" s="1038">
        <v>420</v>
      </c>
      <c r="G49" s="1039">
        <v>1</v>
      </c>
      <c r="H49" s="1040">
        <v>3</v>
      </c>
      <c r="I49" s="1038">
        <v>15</v>
      </c>
      <c r="J49" s="1041">
        <v>2</v>
      </c>
    </row>
    <row r="50" spans="2:10">
      <c r="B50" s="1070" t="s">
        <v>88</v>
      </c>
      <c r="C50" s="1080">
        <v>510</v>
      </c>
      <c r="D50" s="1051">
        <v>22</v>
      </c>
      <c r="E50" s="1052">
        <v>95</v>
      </c>
      <c r="F50" s="1053">
        <v>372</v>
      </c>
      <c r="G50" s="1051">
        <v>1</v>
      </c>
      <c r="H50" s="1052">
        <v>3</v>
      </c>
      <c r="I50" s="1053">
        <v>15</v>
      </c>
      <c r="J50" s="1054">
        <v>2</v>
      </c>
    </row>
    <row r="51" spans="2:10">
      <c r="B51" s="1055" t="s">
        <v>89</v>
      </c>
      <c r="C51" s="1056">
        <v>56</v>
      </c>
      <c r="D51" s="1057">
        <v>2</v>
      </c>
      <c r="E51" s="1058">
        <v>18</v>
      </c>
      <c r="F51" s="1059">
        <v>36</v>
      </c>
      <c r="G51" s="1057" t="s">
        <v>45</v>
      </c>
      <c r="H51" s="1058" t="s">
        <v>45</v>
      </c>
      <c r="I51" s="1059" t="s">
        <v>45</v>
      </c>
      <c r="J51" s="1060" t="s">
        <v>45</v>
      </c>
    </row>
    <row r="52" spans="2:10">
      <c r="B52" s="1061" t="s">
        <v>90</v>
      </c>
      <c r="C52" s="1062">
        <v>13</v>
      </c>
      <c r="D52" s="1079" t="s">
        <v>45</v>
      </c>
      <c r="E52" s="1064">
        <v>1</v>
      </c>
      <c r="F52" s="1065">
        <v>12</v>
      </c>
      <c r="G52" s="1079" t="s">
        <v>45</v>
      </c>
      <c r="H52" s="1064" t="s">
        <v>45</v>
      </c>
      <c r="I52" s="1065" t="s">
        <v>45</v>
      </c>
      <c r="J52" s="1066" t="s">
        <v>45</v>
      </c>
    </row>
    <row r="53" spans="2:10">
      <c r="B53" s="1087" t="s">
        <v>550</v>
      </c>
    </row>
    <row r="54" spans="2:10">
      <c r="B54" s="1088" t="s">
        <v>551</v>
      </c>
    </row>
    <row r="55" spans="2:10">
      <c r="B55" s="1089"/>
    </row>
  </sheetData>
  <mergeCells count="3">
    <mergeCell ref="B2:B4"/>
    <mergeCell ref="D2:F2"/>
    <mergeCell ref="G2:I2"/>
  </mergeCells>
  <phoneticPr fontId="1"/>
  <pageMargins left="0.6692913385826772" right="0.6692913385826772" top="0.98425196850393704" bottom="0.59055118110236227" header="0" footer="0"/>
  <pageSetup paperSize="9" orientation="portrait" horizontalDpi="30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AB54"/>
  <sheetViews>
    <sheetView zoomScaleNormal="100" zoomScalePageLayoutView="68" workbookViewId="0"/>
  </sheetViews>
  <sheetFormatPr defaultRowHeight="13.5"/>
  <cols>
    <col min="1" max="1" width="1" style="1092" customWidth="1"/>
    <col min="2" max="2" width="10.5" style="1091" customWidth="1"/>
    <col min="3" max="3" width="8.125" style="1091" customWidth="1"/>
    <col min="4" max="4" width="4.875" style="1092" customWidth="1"/>
    <col min="5" max="5" width="6.875" style="1092" customWidth="1"/>
    <col min="6" max="7" width="7" style="1092" customWidth="1"/>
    <col min="8" max="8" width="5.75" style="1092" customWidth="1"/>
    <col min="9" max="9" width="7.625" style="1092" customWidth="1"/>
    <col min="10" max="10" width="9.625" style="1092" customWidth="1"/>
    <col min="11" max="11" width="5.75" style="1092" customWidth="1"/>
    <col min="12" max="12" width="6.25" style="1092" customWidth="1"/>
    <col min="13" max="13" width="5.75" style="1092" customWidth="1"/>
    <col min="14" max="14" width="6.375" style="1092" customWidth="1"/>
    <col min="15" max="15" width="6.875" style="1092" customWidth="1"/>
    <col min="16" max="16" width="6.625" style="1092" customWidth="1"/>
    <col min="17" max="17" width="7.5" style="1092" customWidth="1"/>
    <col min="18" max="18" width="6.875" style="1092" customWidth="1"/>
    <col min="19" max="19" width="6.125" style="1092" customWidth="1"/>
    <col min="20" max="20" width="5.875" style="1092" customWidth="1"/>
    <col min="21" max="21" width="7.25" style="1092" customWidth="1"/>
    <col min="22" max="22" width="9.75" style="1092" customWidth="1"/>
    <col min="23" max="24" width="6.625" style="1092" customWidth="1"/>
    <col min="25" max="25" width="5.875" style="1092" customWidth="1"/>
    <col min="26" max="26" width="6.25" style="1092" customWidth="1"/>
    <col min="27" max="27" width="6.375" style="1092" customWidth="1"/>
    <col min="28" max="16384" width="9" style="1092"/>
  </cols>
  <sheetData>
    <row r="1" spans="2:28" ht="14.65" customHeight="1">
      <c r="B1" s="1090"/>
      <c r="AA1" s="1093" t="s">
        <v>552</v>
      </c>
    </row>
    <row r="2" spans="2:28" ht="18.75" customHeight="1">
      <c r="B2" s="1094" t="s">
        <v>553</v>
      </c>
      <c r="D2" s="1094" t="s">
        <v>554</v>
      </c>
      <c r="I2" s="1095"/>
      <c r="K2" s="1096"/>
      <c r="S2" s="1090"/>
      <c r="V2" s="1090"/>
    </row>
    <row r="3" spans="2:28" ht="18" customHeight="1">
      <c r="B3" s="1097"/>
      <c r="C3" s="1098"/>
      <c r="D3" s="1099" t="s">
        <v>555</v>
      </c>
      <c r="E3" s="1100"/>
      <c r="F3" s="1100"/>
      <c r="G3" s="1100"/>
      <c r="H3" s="1100"/>
      <c r="I3" s="1100"/>
      <c r="J3" s="1101"/>
      <c r="K3" s="1102"/>
      <c r="L3" s="1100"/>
      <c r="M3" s="1100"/>
      <c r="N3" s="1100"/>
      <c r="O3" s="1100"/>
      <c r="P3" s="1103" t="s">
        <v>556</v>
      </c>
      <c r="Q3" s="1100"/>
      <c r="R3" s="1104"/>
      <c r="S3" s="1100"/>
      <c r="T3" s="1100"/>
      <c r="U3" s="1100"/>
      <c r="V3" s="1105"/>
      <c r="W3" s="1102"/>
      <c r="X3" s="1100"/>
      <c r="Y3" s="1100"/>
      <c r="Z3" s="1100"/>
      <c r="AA3" s="1106"/>
    </row>
    <row r="4" spans="2:28" s="1118" customFormat="1" ht="27" customHeight="1">
      <c r="B4" s="1107" t="s">
        <v>557</v>
      </c>
      <c r="C4" s="1108" t="s">
        <v>558</v>
      </c>
      <c r="D4" s="1109" t="s">
        <v>559</v>
      </c>
      <c r="E4" s="1110" t="s">
        <v>560</v>
      </c>
      <c r="F4" s="1110" t="s">
        <v>561</v>
      </c>
      <c r="G4" s="1111" t="s">
        <v>562</v>
      </c>
      <c r="H4" s="1110" t="s">
        <v>563</v>
      </c>
      <c r="I4" s="1109" t="s">
        <v>564</v>
      </c>
      <c r="J4" s="1112" t="s">
        <v>565</v>
      </c>
      <c r="K4" s="1113" t="s">
        <v>559</v>
      </c>
      <c r="L4" s="1110" t="s">
        <v>560</v>
      </c>
      <c r="M4" s="1110" t="s">
        <v>561</v>
      </c>
      <c r="N4" s="1111" t="s">
        <v>562</v>
      </c>
      <c r="O4" s="1114" t="s">
        <v>566</v>
      </c>
      <c r="P4" s="1115" t="s">
        <v>559</v>
      </c>
      <c r="Q4" s="1110" t="s">
        <v>560</v>
      </c>
      <c r="R4" s="1110" t="s">
        <v>561</v>
      </c>
      <c r="S4" s="1116" t="s">
        <v>562</v>
      </c>
      <c r="T4" s="1110" t="s">
        <v>563</v>
      </c>
      <c r="U4" s="1109" t="s">
        <v>564</v>
      </c>
      <c r="V4" s="1112" t="s">
        <v>567</v>
      </c>
      <c r="W4" s="1113" t="s">
        <v>559</v>
      </c>
      <c r="X4" s="1110" t="s">
        <v>560</v>
      </c>
      <c r="Y4" s="1110" t="s">
        <v>561</v>
      </c>
      <c r="Z4" s="1116" t="s">
        <v>562</v>
      </c>
      <c r="AA4" s="1117" t="s">
        <v>566</v>
      </c>
    </row>
    <row r="5" spans="2:28" s="1131" customFormat="1" ht="15" customHeight="1">
      <c r="B5" s="1119" t="s">
        <v>42</v>
      </c>
      <c r="C5" s="1120">
        <v>14706</v>
      </c>
      <c r="D5" s="1121">
        <v>343</v>
      </c>
      <c r="E5" s="1122">
        <v>5633</v>
      </c>
      <c r="F5" s="1122">
        <v>1101</v>
      </c>
      <c r="G5" s="1122">
        <v>9280</v>
      </c>
      <c r="H5" s="1122">
        <v>26</v>
      </c>
      <c r="I5" s="1121">
        <f>C5-J5</f>
        <v>2</v>
      </c>
      <c r="J5" s="1123">
        <v>14704</v>
      </c>
      <c r="K5" s="1124">
        <f>IF(ISERROR(D5/J5*100),0,D5/J5*100)</f>
        <v>2.3326985854189335</v>
      </c>
      <c r="L5" s="1125">
        <v>38.309303590859628</v>
      </c>
      <c r="M5" s="1125">
        <v>7.4877584330794349</v>
      </c>
      <c r="N5" s="1125">
        <v>63.112078346028291</v>
      </c>
      <c r="O5" s="1126">
        <v>0.17682263329706202</v>
      </c>
      <c r="P5" s="1127">
        <v>8937</v>
      </c>
      <c r="Q5" s="1122">
        <v>14302</v>
      </c>
      <c r="R5" s="1122">
        <v>1414</v>
      </c>
      <c r="S5" s="1122">
        <v>20</v>
      </c>
      <c r="T5" s="1122">
        <v>19</v>
      </c>
      <c r="U5" s="1128">
        <v>167</v>
      </c>
      <c r="V5" s="1123">
        <v>14539</v>
      </c>
      <c r="W5" s="1124">
        <v>61.46915193617167</v>
      </c>
      <c r="X5" s="1125">
        <v>98.369901643854462</v>
      </c>
      <c r="Y5" s="1125">
        <v>9.7255657197881558</v>
      </c>
      <c r="Z5" s="1125">
        <v>0.13756104271270378</v>
      </c>
      <c r="AA5" s="1129">
        <v>0.13068299057706856</v>
      </c>
      <c r="AB5" s="1130"/>
    </row>
    <row r="6" spans="2:28" s="1131" customFormat="1" ht="15" customHeight="1">
      <c r="B6" s="1132" t="s">
        <v>568</v>
      </c>
      <c r="C6" s="1133">
        <v>974</v>
      </c>
      <c r="D6" s="1134">
        <v>20</v>
      </c>
      <c r="E6" s="1122">
        <v>242</v>
      </c>
      <c r="F6" s="1122">
        <v>38</v>
      </c>
      <c r="G6" s="1122">
        <v>741</v>
      </c>
      <c r="H6" s="1122" t="s">
        <v>45</v>
      </c>
      <c r="I6" s="1128">
        <f>C6-J6</f>
        <v>0</v>
      </c>
      <c r="J6" s="1123">
        <v>974</v>
      </c>
      <c r="K6" s="1124">
        <f t="shared" ref="K6:K51" si="0">IF(ISERROR(D6/J6*100),0,D6/J6*100)</f>
        <v>2.0533880903490758</v>
      </c>
      <c r="L6" s="1125">
        <v>24.845995893223819</v>
      </c>
      <c r="M6" s="1125">
        <v>3.9014373716632447</v>
      </c>
      <c r="N6" s="1125">
        <v>76.078028747433265</v>
      </c>
      <c r="O6" s="1126">
        <v>0</v>
      </c>
      <c r="P6" s="1135">
        <v>630</v>
      </c>
      <c r="Q6" s="1122">
        <v>945</v>
      </c>
      <c r="R6" s="1122">
        <v>81</v>
      </c>
      <c r="S6" s="1122" t="s">
        <v>45</v>
      </c>
      <c r="T6" s="1122">
        <v>1</v>
      </c>
      <c r="U6" s="1128">
        <v>13</v>
      </c>
      <c r="V6" s="1123">
        <v>961</v>
      </c>
      <c r="W6" s="1124">
        <v>65.556711758584811</v>
      </c>
      <c r="X6" s="1125">
        <v>98.335067637877216</v>
      </c>
      <c r="Y6" s="1125">
        <v>8.4287200832466187</v>
      </c>
      <c r="Z6" s="1125">
        <v>0</v>
      </c>
      <c r="AA6" s="1136">
        <v>0.10405827263267431</v>
      </c>
      <c r="AB6" s="1130"/>
    </row>
    <row r="7" spans="2:28" s="1131" customFormat="1" ht="14.85" customHeight="1">
      <c r="B7" s="1137" t="s">
        <v>44</v>
      </c>
      <c r="C7" s="1138">
        <v>29</v>
      </c>
      <c r="D7" s="1139">
        <v>1</v>
      </c>
      <c r="E7" s="1140">
        <v>9</v>
      </c>
      <c r="F7" s="1140">
        <v>1</v>
      </c>
      <c r="G7" s="1140">
        <v>21</v>
      </c>
      <c r="H7" s="1140" t="s">
        <v>45</v>
      </c>
      <c r="I7" s="1139">
        <f>C7-J7</f>
        <v>0</v>
      </c>
      <c r="J7" s="1141">
        <v>29</v>
      </c>
      <c r="K7" s="1142">
        <f t="shared" si="0"/>
        <v>3.4482758620689653</v>
      </c>
      <c r="L7" s="1143">
        <v>31.03448275862069</v>
      </c>
      <c r="M7" s="1143">
        <v>3.4482758620689653</v>
      </c>
      <c r="N7" s="1143">
        <v>72.41379310344827</v>
      </c>
      <c r="O7" s="1144">
        <v>0</v>
      </c>
      <c r="P7" s="1145">
        <v>16</v>
      </c>
      <c r="Q7" s="1140">
        <v>29</v>
      </c>
      <c r="R7" s="1140">
        <v>6</v>
      </c>
      <c r="S7" s="1140" t="s">
        <v>45</v>
      </c>
      <c r="T7" s="1140" t="s">
        <v>45</v>
      </c>
      <c r="U7" s="1146">
        <v>0</v>
      </c>
      <c r="V7" s="1141">
        <v>29</v>
      </c>
      <c r="W7" s="1142">
        <v>55.172413793103445</v>
      </c>
      <c r="X7" s="1143">
        <v>100</v>
      </c>
      <c r="Y7" s="1143">
        <v>20.689655172413794</v>
      </c>
      <c r="Z7" s="1143">
        <v>0</v>
      </c>
      <c r="AA7" s="1147">
        <v>0</v>
      </c>
      <c r="AB7" s="1130"/>
    </row>
    <row r="8" spans="2:28" s="1131" customFormat="1" ht="14.85" customHeight="1">
      <c r="B8" s="1148" t="s">
        <v>46</v>
      </c>
      <c r="C8" s="1149">
        <v>18</v>
      </c>
      <c r="D8" s="1150" t="s">
        <v>45</v>
      </c>
      <c r="E8" s="1151">
        <v>2</v>
      </c>
      <c r="F8" s="1151" t="s">
        <v>45</v>
      </c>
      <c r="G8" s="1151">
        <v>16</v>
      </c>
      <c r="H8" s="1151" t="s">
        <v>45</v>
      </c>
      <c r="I8" s="1150">
        <f>C8-J8</f>
        <v>0</v>
      </c>
      <c r="J8" s="1152">
        <v>18</v>
      </c>
      <c r="K8" s="1153">
        <f t="shared" si="0"/>
        <v>0</v>
      </c>
      <c r="L8" s="1154">
        <v>11.111111111111111</v>
      </c>
      <c r="M8" s="1154">
        <v>0</v>
      </c>
      <c r="N8" s="1154">
        <v>88.888888888888886</v>
      </c>
      <c r="O8" s="1155">
        <v>0</v>
      </c>
      <c r="P8" s="1156">
        <v>10</v>
      </c>
      <c r="Q8" s="1151">
        <v>18</v>
      </c>
      <c r="R8" s="1151">
        <v>3</v>
      </c>
      <c r="S8" s="1151" t="s">
        <v>45</v>
      </c>
      <c r="T8" s="1151" t="s">
        <v>45</v>
      </c>
      <c r="U8" s="1157">
        <v>0</v>
      </c>
      <c r="V8" s="1152">
        <v>18</v>
      </c>
      <c r="W8" s="1153">
        <v>55.555555555555557</v>
      </c>
      <c r="X8" s="1154">
        <v>100</v>
      </c>
      <c r="Y8" s="1154">
        <v>16.666666666666664</v>
      </c>
      <c r="Z8" s="1154">
        <v>0</v>
      </c>
      <c r="AA8" s="1158">
        <v>0</v>
      </c>
      <c r="AB8" s="1130"/>
    </row>
    <row r="9" spans="2:28" s="1131" customFormat="1" ht="14.85" customHeight="1">
      <c r="B9" s="1148" t="s">
        <v>47</v>
      </c>
      <c r="C9" s="1149">
        <v>15</v>
      </c>
      <c r="D9" s="1150" t="s">
        <v>45</v>
      </c>
      <c r="E9" s="1151">
        <v>4</v>
      </c>
      <c r="F9" s="1151" t="s">
        <v>45</v>
      </c>
      <c r="G9" s="1151">
        <v>12</v>
      </c>
      <c r="H9" s="1151" t="s">
        <v>45</v>
      </c>
      <c r="I9" s="1150">
        <f t="shared" ref="I9:I14" si="1">C9-J9</f>
        <v>0</v>
      </c>
      <c r="J9" s="1152">
        <v>15</v>
      </c>
      <c r="K9" s="1153">
        <f t="shared" si="0"/>
        <v>0</v>
      </c>
      <c r="L9" s="1154">
        <v>26.666666666666668</v>
      </c>
      <c r="M9" s="1154">
        <v>0</v>
      </c>
      <c r="N9" s="1154">
        <v>80</v>
      </c>
      <c r="O9" s="1155">
        <v>0</v>
      </c>
      <c r="P9" s="1156">
        <v>13</v>
      </c>
      <c r="Q9" s="1151">
        <v>15</v>
      </c>
      <c r="R9" s="1151" t="s">
        <v>45</v>
      </c>
      <c r="S9" s="1151" t="s">
        <v>45</v>
      </c>
      <c r="T9" s="1151" t="s">
        <v>45</v>
      </c>
      <c r="U9" s="1157">
        <v>0</v>
      </c>
      <c r="V9" s="1152">
        <v>15</v>
      </c>
      <c r="W9" s="1153">
        <v>86.666666666666671</v>
      </c>
      <c r="X9" s="1154">
        <v>100</v>
      </c>
      <c r="Y9" s="1154">
        <v>0</v>
      </c>
      <c r="Z9" s="1154">
        <v>0</v>
      </c>
      <c r="AA9" s="1158">
        <v>0</v>
      </c>
      <c r="AB9" s="1130"/>
    </row>
    <row r="10" spans="2:28" s="1131" customFormat="1" ht="14.85" customHeight="1">
      <c r="B10" s="1148" t="s">
        <v>48</v>
      </c>
      <c r="C10" s="1149">
        <v>86</v>
      </c>
      <c r="D10" s="1150">
        <v>4</v>
      </c>
      <c r="E10" s="1151">
        <v>25</v>
      </c>
      <c r="F10" s="1151">
        <v>4</v>
      </c>
      <c r="G10" s="1151">
        <v>61</v>
      </c>
      <c r="H10" s="1151" t="s">
        <v>45</v>
      </c>
      <c r="I10" s="1150">
        <f t="shared" si="1"/>
        <v>0</v>
      </c>
      <c r="J10" s="1152">
        <v>86</v>
      </c>
      <c r="K10" s="1153">
        <f t="shared" si="0"/>
        <v>4.6511627906976747</v>
      </c>
      <c r="L10" s="1154">
        <v>29.069767441860467</v>
      </c>
      <c r="M10" s="1154">
        <v>4.6511627906976747</v>
      </c>
      <c r="N10" s="1154">
        <v>70.930232558139537</v>
      </c>
      <c r="O10" s="1155">
        <v>0</v>
      </c>
      <c r="P10" s="1156">
        <v>54</v>
      </c>
      <c r="Q10" s="1151">
        <v>84</v>
      </c>
      <c r="R10" s="1151">
        <v>8</v>
      </c>
      <c r="S10" s="1151" t="s">
        <v>45</v>
      </c>
      <c r="T10" s="1151" t="s">
        <v>45</v>
      </c>
      <c r="U10" s="1157">
        <v>0</v>
      </c>
      <c r="V10" s="1152">
        <v>86</v>
      </c>
      <c r="W10" s="1153">
        <v>62.790697674418603</v>
      </c>
      <c r="X10" s="1154">
        <v>97.674418604651152</v>
      </c>
      <c r="Y10" s="1154">
        <v>9.3023255813953494</v>
      </c>
      <c r="Z10" s="1154">
        <v>0</v>
      </c>
      <c r="AA10" s="1158">
        <v>0</v>
      </c>
      <c r="AB10" s="1130"/>
    </row>
    <row r="11" spans="2:28" s="1131" customFormat="1" ht="14.85" customHeight="1">
      <c r="B11" s="1148" t="s">
        <v>49</v>
      </c>
      <c r="C11" s="1149">
        <v>120</v>
      </c>
      <c r="D11" s="1150">
        <v>3</v>
      </c>
      <c r="E11" s="1151">
        <v>36</v>
      </c>
      <c r="F11" s="1151">
        <v>9</v>
      </c>
      <c r="G11" s="1151">
        <v>84</v>
      </c>
      <c r="H11" s="1151" t="s">
        <v>45</v>
      </c>
      <c r="I11" s="1150">
        <f t="shared" si="1"/>
        <v>0</v>
      </c>
      <c r="J11" s="1152">
        <v>120</v>
      </c>
      <c r="K11" s="1153">
        <f t="shared" si="0"/>
        <v>2.5</v>
      </c>
      <c r="L11" s="1154">
        <v>30</v>
      </c>
      <c r="M11" s="1154">
        <v>7.5</v>
      </c>
      <c r="N11" s="1154">
        <v>70</v>
      </c>
      <c r="O11" s="1155">
        <v>0</v>
      </c>
      <c r="P11" s="1156">
        <v>83</v>
      </c>
      <c r="Q11" s="1151">
        <v>119</v>
      </c>
      <c r="R11" s="1151">
        <v>8</v>
      </c>
      <c r="S11" s="1151" t="s">
        <v>45</v>
      </c>
      <c r="T11" s="1151" t="s">
        <v>45</v>
      </c>
      <c r="U11" s="1157">
        <v>1</v>
      </c>
      <c r="V11" s="1152">
        <v>119</v>
      </c>
      <c r="W11" s="1153">
        <v>69.747899159663859</v>
      </c>
      <c r="X11" s="1154">
        <v>100</v>
      </c>
      <c r="Y11" s="1154">
        <v>6.7226890756302522</v>
      </c>
      <c r="Z11" s="1154">
        <v>0</v>
      </c>
      <c r="AA11" s="1158">
        <v>0</v>
      </c>
      <c r="AB11" s="1130"/>
    </row>
    <row r="12" spans="2:28" s="1131" customFormat="1" ht="14.85" customHeight="1">
      <c r="B12" s="1148" t="s">
        <v>354</v>
      </c>
      <c r="C12" s="1149">
        <v>643</v>
      </c>
      <c r="D12" s="1150">
        <v>11</v>
      </c>
      <c r="E12" s="1151">
        <v>150</v>
      </c>
      <c r="F12" s="1151">
        <v>24</v>
      </c>
      <c r="G12" s="1151">
        <v>497</v>
      </c>
      <c r="H12" s="1151" t="s">
        <v>45</v>
      </c>
      <c r="I12" s="1150">
        <f t="shared" si="1"/>
        <v>0</v>
      </c>
      <c r="J12" s="1152">
        <v>643</v>
      </c>
      <c r="K12" s="1153">
        <f t="shared" si="0"/>
        <v>1.7107309486780715</v>
      </c>
      <c r="L12" s="1154">
        <v>23.32814930015552</v>
      </c>
      <c r="M12" s="1154">
        <v>3.7325038880248838</v>
      </c>
      <c r="N12" s="1154">
        <v>77.293934681181966</v>
      </c>
      <c r="O12" s="1155">
        <v>0</v>
      </c>
      <c r="P12" s="1156">
        <v>420</v>
      </c>
      <c r="Q12" s="1151">
        <v>618</v>
      </c>
      <c r="R12" s="1151">
        <v>49</v>
      </c>
      <c r="S12" s="1151" t="s">
        <v>45</v>
      </c>
      <c r="T12" s="1151">
        <v>1</v>
      </c>
      <c r="U12" s="1157">
        <v>12</v>
      </c>
      <c r="V12" s="1152">
        <v>631</v>
      </c>
      <c r="W12" s="1153">
        <v>66.561014263074483</v>
      </c>
      <c r="X12" s="1154">
        <v>97.939778129952458</v>
      </c>
      <c r="Y12" s="1154">
        <v>7.7654516640253561</v>
      </c>
      <c r="Z12" s="1154">
        <v>0</v>
      </c>
      <c r="AA12" s="1158">
        <v>0.15847860538827258</v>
      </c>
      <c r="AB12" s="1130"/>
    </row>
    <row r="13" spans="2:28" s="1131" customFormat="1" ht="14.85" customHeight="1">
      <c r="B13" s="1148" t="s">
        <v>52</v>
      </c>
      <c r="C13" s="1149">
        <v>37</v>
      </c>
      <c r="D13" s="1150" t="s">
        <v>45</v>
      </c>
      <c r="E13" s="1151">
        <v>8</v>
      </c>
      <c r="F13" s="1151" t="s">
        <v>45</v>
      </c>
      <c r="G13" s="1151">
        <v>32</v>
      </c>
      <c r="H13" s="1151" t="s">
        <v>45</v>
      </c>
      <c r="I13" s="1150">
        <f t="shared" si="1"/>
        <v>0</v>
      </c>
      <c r="J13" s="1152">
        <v>37</v>
      </c>
      <c r="K13" s="1153">
        <f t="shared" si="0"/>
        <v>0</v>
      </c>
      <c r="L13" s="1154">
        <v>21.621621621621621</v>
      </c>
      <c r="M13" s="1154">
        <v>0</v>
      </c>
      <c r="N13" s="1154">
        <v>86.486486486486484</v>
      </c>
      <c r="O13" s="1155">
        <v>0</v>
      </c>
      <c r="P13" s="1156">
        <v>23</v>
      </c>
      <c r="Q13" s="1151">
        <v>37</v>
      </c>
      <c r="R13" s="1151">
        <v>2</v>
      </c>
      <c r="S13" s="1151" t="s">
        <v>45</v>
      </c>
      <c r="T13" s="1151" t="s">
        <v>45</v>
      </c>
      <c r="U13" s="1157">
        <v>0</v>
      </c>
      <c r="V13" s="1152">
        <v>37</v>
      </c>
      <c r="W13" s="1153">
        <v>62.162162162162161</v>
      </c>
      <c r="X13" s="1154">
        <v>100</v>
      </c>
      <c r="Y13" s="1154">
        <v>5.4054054054054053</v>
      </c>
      <c r="Z13" s="1154">
        <v>0</v>
      </c>
      <c r="AA13" s="1158">
        <v>0</v>
      </c>
      <c r="AB13" s="1130"/>
    </row>
    <row r="14" spans="2:28" s="1131" customFormat="1" ht="14.85" customHeight="1">
      <c r="B14" s="1148" t="s">
        <v>53</v>
      </c>
      <c r="C14" s="1149">
        <v>13</v>
      </c>
      <c r="D14" s="1150">
        <v>1</v>
      </c>
      <c r="E14" s="1151">
        <v>5</v>
      </c>
      <c r="F14" s="1151" t="s">
        <v>45</v>
      </c>
      <c r="G14" s="1151">
        <v>8</v>
      </c>
      <c r="H14" s="1151" t="s">
        <v>45</v>
      </c>
      <c r="I14" s="1150">
        <f t="shared" si="1"/>
        <v>0</v>
      </c>
      <c r="J14" s="1152">
        <v>13</v>
      </c>
      <c r="K14" s="1153">
        <f t="shared" si="0"/>
        <v>7.6923076923076925</v>
      </c>
      <c r="L14" s="1154">
        <v>38.461538461538467</v>
      </c>
      <c r="M14" s="1154">
        <v>0</v>
      </c>
      <c r="N14" s="1154">
        <v>61.53846153846154</v>
      </c>
      <c r="O14" s="1155">
        <v>0</v>
      </c>
      <c r="P14" s="1156">
        <v>8</v>
      </c>
      <c r="Q14" s="1151">
        <v>13</v>
      </c>
      <c r="R14" s="1151">
        <v>2</v>
      </c>
      <c r="S14" s="1151" t="s">
        <v>45</v>
      </c>
      <c r="T14" s="1151" t="s">
        <v>45</v>
      </c>
      <c r="U14" s="1157">
        <v>0</v>
      </c>
      <c r="V14" s="1152">
        <v>13</v>
      </c>
      <c r="W14" s="1153">
        <v>61.53846153846154</v>
      </c>
      <c r="X14" s="1154">
        <v>100</v>
      </c>
      <c r="Y14" s="1154">
        <v>15.384615384615385</v>
      </c>
      <c r="Z14" s="1154">
        <v>0</v>
      </c>
      <c r="AA14" s="1158">
        <v>0</v>
      </c>
      <c r="AB14" s="1130"/>
    </row>
    <row r="15" spans="2:28" s="1131" customFormat="1" ht="14.85" customHeight="1">
      <c r="B15" s="1159" t="s">
        <v>54</v>
      </c>
      <c r="C15" s="1160">
        <v>13</v>
      </c>
      <c r="D15" s="1161" t="s">
        <v>45</v>
      </c>
      <c r="E15" s="1162">
        <v>3</v>
      </c>
      <c r="F15" s="1162" t="s">
        <v>45</v>
      </c>
      <c r="G15" s="1162">
        <v>10</v>
      </c>
      <c r="H15" s="1162" t="s">
        <v>45</v>
      </c>
      <c r="I15" s="1150">
        <f>C15-J15</f>
        <v>0</v>
      </c>
      <c r="J15" s="1163">
        <v>13</v>
      </c>
      <c r="K15" s="1164">
        <f t="shared" si="0"/>
        <v>0</v>
      </c>
      <c r="L15" s="1165">
        <v>23.076923076923077</v>
      </c>
      <c r="M15" s="1165">
        <v>0</v>
      </c>
      <c r="N15" s="1165">
        <v>76.923076923076934</v>
      </c>
      <c r="O15" s="1166">
        <v>0</v>
      </c>
      <c r="P15" s="1167">
        <v>3</v>
      </c>
      <c r="Q15" s="1162">
        <v>12</v>
      </c>
      <c r="R15" s="1162">
        <v>3</v>
      </c>
      <c r="S15" s="1162" t="s">
        <v>45</v>
      </c>
      <c r="T15" s="1162" t="s">
        <v>45</v>
      </c>
      <c r="U15" s="1168">
        <v>0</v>
      </c>
      <c r="V15" s="1163">
        <v>13</v>
      </c>
      <c r="W15" s="1164">
        <v>23.076923076923077</v>
      </c>
      <c r="X15" s="1165">
        <v>92.307692307692307</v>
      </c>
      <c r="Y15" s="1165">
        <v>23.076923076923077</v>
      </c>
      <c r="Z15" s="1165">
        <v>0</v>
      </c>
      <c r="AA15" s="1169">
        <v>0</v>
      </c>
      <c r="AB15" s="1130"/>
    </row>
    <row r="16" spans="2:28" s="1131" customFormat="1" ht="14.85" customHeight="1">
      <c r="B16" s="1132" t="s">
        <v>569</v>
      </c>
      <c r="C16" s="1133">
        <v>5028</v>
      </c>
      <c r="D16" s="1128">
        <v>139</v>
      </c>
      <c r="E16" s="1122">
        <v>2230</v>
      </c>
      <c r="F16" s="1122">
        <v>484</v>
      </c>
      <c r="G16" s="1122">
        <v>2876</v>
      </c>
      <c r="H16" s="1122">
        <v>9</v>
      </c>
      <c r="I16" s="1128">
        <f>C16-J16</f>
        <v>0</v>
      </c>
      <c r="J16" s="1123">
        <v>5028</v>
      </c>
      <c r="K16" s="1124">
        <f t="shared" si="0"/>
        <v>2.7645186953062848</v>
      </c>
      <c r="L16" s="1125">
        <v>44.351630867143996</v>
      </c>
      <c r="M16" s="1125">
        <v>9.6260938743038977</v>
      </c>
      <c r="N16" s="1125">
        <v>57.199681782020683</v>
      </c>
      <c r="O16" s="1126">
        <v>0.17899761336515513</v>
      </c>
      <c r="P16" s="1127">
        <v>2921</v>
      </c>
      <c r="Q16" s="1122">
        <v>4896</v>
      </c>
      <c r="R16" s="1122">
        <v>511</v>
      </c>
      <c r="S16" s="1122">
        <v>7</v>
      </c>
      <c r="T16" s="1122">
        <v>4</v>
      </c>
      <c r="U16" s="1128">
        <v>51</v>
      </c>
      <c r="V16" s="1123">
        <v>4977</v>
      </c>
      <c r="W16" s="1124">
        <v>58.689973879847301</v>
      </c>
      <c r="X16" s="1165">
        <v>98.37251356238697</v>
      </c>
      <c r="Y16" s="1125">
        <v>10.267229254571026</v>
      </c>
      <c r="Z16" s="1125">
        <v>0.14064697609001406</v>
      </c>
      <c r="AA16" s="1136">
        <v>8.0369700622865178E-2</v>
      </c>
      <c r="AB16" s="1130"/>
    </row>
    <row r="17" spans="2:28" s="1131" customFormat="1" ht="14.85" customHeight="1">
      <c r="B17" s="1137" t="s">
        <v>56</v>
      </c>
      <c r="C17" s="1138">
        <v>95</v>
      </c>
      <c r="D17" s="1139">
        <v>7</v>
      </c>
      <c r="E17" s="1140">
        <v>54</v>
      </c>
      <c r="F17" s="1140">
        <v>10</v>
      </c>
      <c r="G17" s="1140">
        <v>44</v>
      </c>
      <c r="H17" s="1140" t="s">
        <v>45</v>
      </c>
      <c r="I17" s="1139">
        <f>C17-J17</f>
        <v>0</v>
      </c>
      <c r="J17" s="1141">
        <v>95</v>
      </c>
      <c r="K17" s="1142">
        <f t="shared" si="0"/>
        <v>7.3684210526315779</v>
      </c>
      <c r="L17" s="1170">
        <v>56.84210526315789</v>
      </c>
      <c r="M17" s="1143">
        <v>10.526315789473683</v>
      </c>
      <c r="N17" s="1143">
        <v>46.315789473684212</v>
      </c>
      <c r="O17" s="1144">
        <v>0</v>
      </c>
      <c r="P17" s="1145">
        <v>50</v>
      </c>
      <c r="Q17" s="1140">
        <v>92</v>
      </c>
      <c r="R17" s="1140">
        <v>6</v>
      </c>
      <c r="S17" s="1140" t="s">
        <v>45</v>
      </c>
      <c r="T17" s="1140" t="s">
        <v>45</v>
      </c>
      <c r="U17" s="1139">
        <v>1</v>
      </c>
      <c r="V17" s="1141">
        <v>94</v>
      </c>
      <c r="W17" s="1142">
        <v>53.191489361702125</v>
      </c>
      <c r="X17" s="1143">
        <v>97.872340425531917</v>
      </c>
      <c r="Y17" s="1143">
        <v>6.3829787234042552</v>
      </c>
      <c r="Z17" s="1143">
        <v>0</v>
      </c>
      <c r="AA17" s="1147">
        <v>0</v>
      </c>
      <c r="AB17" s="1130"/>
    </row>
    <row r="18" spans="2:28" s="1131" customFormat="1" ht="14.85" customHeight="1">
      <c r="B18" s="1148" t="s">
        <v>57</v>
      </c>
      <c r="C18" s="1149">
        <v>71</v>
      </c>
      <c r="D18" s="1150">
        <v>1</v>
      </c>
      <c r="E18" s="1151">
        <v>19</v>
      </c>
      <c r="F18" s="1151">
        <v>1</v>
      </c>
      <c r="G18" s="1151">
        <v>55</v>
      </c>
      <c r="H18" s="1151" t="s">
        <v>45</v>
      </c>
      <c r="I18" s="1150">
        <f>C18-J18</f>
        <v>0</v>
      </c>
      <c r="J18" s="1152">
        <v>71</v>
      </c>
      <c r="K18" s="1153">
        <f t="shared" si="0"/>
        <v>1.4084507042253522</v>
      </c>
      <c r="L18" s="1171">
        <v>26.760563380281688</v>
      </c>
      <c r="M18" s="1154">
        <v>1.4084507042253522</v>
      </c>
      <c r="N18" s="1154">
        <v>77.464788732394368</v>
      </c>
      <c r="O18" s="1155">
        <v>0</v>
      </c>
      <c r="P18" s="1156">
        <v>43</v>
      </c>
      <c r="Q18" s="1151">
        <v>69</v>
      </c>
      <c r="R18" s="1151">
        <v>8</v>
      </c>
      <c r="S18" s="1151" t="s">
        <v>45</v>
      </c>
      <c r="T18" s="1151" t="s">
        <v>45</v>
      </c>
      <c r="U18" s="1150">
        <v>1</v>
      </c>
      <c r="V18" s="1152">
        <v>70</v>
      </c>
      <c r="W18" s="1153">
        <v>61.428571428571431</v>
      </c>
      <c r="X18" s="1154">
        <v>98.571428571428584</v>
      </c>
      <c r="Y18" s="1154">
        <v>11.428571428571429</v>
      </c>
      <c r="Z18" s="1154">
        <v>0</v>
      </c>
      <c r="AA18" s="1158">
        <v>0</v>
      </c>
      <c r="AB18" s="1130"/>
    </row>
    <row r="19" spans="2:28" s="1131" customFormat="1" ht="14.85" customHeight="1">
      <c r="B19" s="1148" t="s">
        <v>361</v>
      </c>
      <c r="C19" s="1149">
        <v>127</v>
      </c>
      <c r="D19" s="1150">
        <v>3</v>
      </c>
      <c r="E19" s="1151">
        <v>42</v>
      </c>
      <c r="F19" s="1151">
        <v>12</v>
      </c>
      <c r="G19" s="1151">
        <v>87</v>
      </c>
      <c r="H19" s="1151" t="s">
        <v>45</v>
      </c>
      <c r="I19" s="1150">
        <f t="shared" ref="I19:I51" si="2">C19-J19</f>
        <v>0</v>
      </c>
      <c r="J19" s="1152">
        <v>127</v>
      </c>
      <c r="K19" s="1153">
        <f t="shared" si="0"/>
        <v>2.3622047244094486</v>
      </c>
      <c r="L19" s="1154">
        <v>33.070866141732289</v>
      </c>
      <c r="M19" s="1154">
        <v>9.4488188976377945</v>
      </c>
      <c r="N19" s="1154">
        <v>68.503937007874015</v>
      </c>
      <c r="O19" s="1155">
        <v>0</v>
      </c>
      <c r="P19" s="1156">
        <v>82</v>
      </c>
      <c r="Q19" s="1151">
        <v>122</v>
      </c>
      <c r="R19" s="1151">
        <v>18</v>
      </c>
      <c r="S19" s="1151" t="s">
        <v>45</v>
      </c>
      <c r="T19" s="1151" t="s">
        <v>45</v>
      </c>
      <c r="U19" s="1150">
        <v>1</v>
      </c>
      <c r="V19" s="1152">
        <v>126</v>
      </c>
      <c r="W19" s="1153">
        <v>65.079365079365076</v>
      </c>
      <c r="X19" s="1154">
        <v>96.825396825396822</v>
      </c>
      <c r="Y19" s="1154">
        <v>14.285714285714285</v>
      </c>
      <c r="Z19" s="1154">
        <v>0</v>
      </c>
      <c r="AA19" s="1158">
        <v>0</v>
      </c>
      <c r="AB19" s="1130"/>
    </row>
    <row r="20" spans="2:28" s="1131" customFormat="1" ht="14.85" customHeight="1">
      <c r="B20" s="1148" t="s">
        <v>362</v>
      </c>
      <c r="C20" s="1149">
        <v>1016</v>
      </c>
      <c r="D20" s="1150">
        <v>28</v>
      </c>
      <c r="E20" s="1151">
        <v>463</v>
      </c>
      <c r="F20" s="1151">
        <v>112</v>
      </c>
      <c r="G20" s="1151">
        <v>545</v>
      </c>
      <c r="H20" s="1151">
        <v>2</v>
      </c>
      <c r="I20" s="1150">
        <f t="shared" si="2"/>
        <v>0</v>
      </c>
      <c r="J20" s="1152">
        <v>1016</v>
      </c>
      <c r="K20" s="1153">
        <f t="shared" si="0"/>
        <v>2.7559055118110236</v>
      </c>
      <c r="L20" s="1154">
        <v>45.570866141732289</v>
      </c>
      <c r="M20" s="1154">
        <v>11.023622047244094</v>
      </c>
      <c r="N20" s="1154">
        <v>53.64173228346457</v>
      </c>
      <c r="O20" s="1155">
        <v>0.19685039370078738</v>
      </c>
      <c r="P20" s="1156">
        <v>583</v>
      </c>
      <c r="Q20" s="1151">
        <v>981</v>
      </c>
      <c r="R20" s="1151">
        <v>111</v>
      </c>
      <c r="S20" s="1151">
        <v>3</v>
      </c>
      <c r="T20" s="1151">
        <v>2</v>
      </c>
      <c r="U20" s="1150">
        <v>10</v>
      </c>
      <c r="V20" s="1152">
        <v>1006</v>
      </c>
      <c r="W20" s="1153">
        <v>57.952286282306162</v>
      </c>
      <c r="X20" s="1154">
        <v>97.514910536779325</v>
      </c>
      <c r="Y20" s="1154">
        <v>11.033797216699801</v>
      </c>
      <c r="Z20" s="1154">
        <v>0.29821073558648109</v>
      </c>
      <c r="AA20" s="1158">
        <v>0.19880715705765406</v>
      </c>
      <c r="AB20" s="1130"/>
    </row>
    <row r="21" spans="2:28" s="1131" customFormat="1" ht="14.85" customHeight="1">
      <c r="B21" s="1148" t="s">
        <v>544</v>
      </c>
      <c r="C21" s="1149">
        <v>1468</v>
      </c>
      <c r="D21" s="1150">
        <v>44</v>
      </c>
      <c r="E21" s="1151">
        <v>655</v>
      </c>
      <c r="F21" s="1151">
        <v>140</v>
      </c>
      <c r="G21" s="1151">
        <v>839</v>
      </c>
      <c r="H21" s="1151">
        <v>5</v>
      </c>
      <c r="I21" s="1150">
        <f t="shared" si="2"/>
        <v>0</v>
      </c>
      <c r="J21" s="1152">
        <v>1468</v>
      </c>
      <c r="K21" s="1153">
        <f t="shared" si="0"/>
        <v>2.9972752043596729</v>
      </c>
      <c r="L21" s="1154">
        <v>44.618528610354225</v>
      </c>
      <c r="M21" s="1154">
        <v>9.5367847411444142</v>
      </c>
      <c r="N21" s="1154">
        <v>57.152588555858308</v>
      </c>
      <c r="O21" s="1155">
        <v>0.34059945504087191</v>
      </c>
      <c r="P21" s="1156">
        <v>831</v>
      </c>
      <c r="Q21" s="1151">
        <v>1439</v>
      </c>
      <c r="R21" s="1151">
        <v>162</v>
      </c>
      <c r="S21" s="1151">
        <v>1</v>
      </c>
      <c r="T21" s="1151">
        <v>1</v>
      </c>
      <c r="U21" s="1150">
        <v>13</v>
      </c>
      <c r="V21" s="1152">
        <v>1455</v>
      </c>
      <c r="W21" s="1153">
        <v>57.113402061855666</v>
      </c>
      <c r="X21" s="1154">
        <v>98.900343642611688</v>
      </c>
      <c r="Y21" s="1154">
        <v>11.134020618556702</v>
      </c>
      <c r="Z21" s="1154">
        <v>6.8728522336769765E-2</v>
      </c>
      <c r="AA21" s="1158">
        <v>6.8728522336769765E-2</v>
      </c>
      <c r="AB21" s="1130"/>
    </row>
    <row r="22" spans="2:28" s="1131" customFormat="1" ht="14.85" customHeight="1">
      <c r="B22" s="1148" t="s">
        <v>570</v>
      </c>
      <c r="C22" s="1149">
        <v>432</v>
      </c>
      <c r="D22" s="1150">
        <v>16</v>
      </c>
      <c r="E22" s="1151">
        <v>206</v>
      </c>
      <c r="F22" s="1151">
        <v>47</v>
      </c>
      <c r="G22" s="1151">
        <v>243</v>
      </c>
      <c r="H22" s="1151">
        <v>1</v>
      </c>
      <c r="I22" s="1150">
        <f t="shared" si="2"/>
        <v>0</v>
      </c>
      <c r="J22" s="1152">
        <v>432</v>
      </c>
      <c r="K22" s="1153">
        <f t="shared" si="0"/>
        <v>3.7037037037037033</v>
      </c>
      <c r="L22" s="1154">
        <v>47.685185185185183</v>
      </c>
      <c r="M22" s="1154">
        <v>10.87962962962963</v>
      </c>
      <c r="N22" s="1154">
        <v>56.25</v>
      </c>
      <c r="O22" s="1155">
        <v>0.23148148148148145</v>
      </c>
      <c r="P22" s="1156">
        <v>251</v>
      </c>
      <c r="Q22" s="1151">
        <v>419</v>
      </c>
      <c r="R22" s="1151">
        <v>51</v>
      </c>
      <c r="S22" s="1151" t="s">
        <v>45</v>
      </c>
      <c r="T22" s="1151" t="s">
        <v>45</v>
      </c>
      <c r="U22" s="1150">
        <v>4</v>
      </c>
      <c r="V22" s="1152">
        <v>428</v>
      </c>
      <c r="W22" s="1153">
        <v>58.644859813084118</v>
      </c>
      <c r="X22" s="1154">
        <v>97.89719626168224</v>
      </c>
      <c r="Y22" s="1154">
        <v>11.915887850467289</v>
      </c>
      <c r="Z22" s="1154">
        <v>0</v>
      </c>
      <c r="AA22" s="1158">
        <v>0</v>
      </c>
      <c r="AB22" s="1130"/>
    </row>
    <row r="23" spans="2:28" s="1131" customFormat="1" ht="14.85" customHeight="1">
      <c r="B23" s="1148" t="s">
        <v>62</v>
      </c>
      <c r="C23" s="1149">
        <v>121</v>
      </c>
      <c r="D23" s="1150">
        <v>5</v>
      </c>
      <c r="E23" s="1151">
        <v>63</v>
      </c>
      <c r="F23" s="1151">
        <v>20</v>
      </c>
      <c r="G23" s="1151">
        <v>56</v>
      </c>
      <c r="H23" s="1151" t="s">
        <v>45</v>
      </c>
      <c r="I23" s="1150">
        <f t="shared" si="2"/>
        <v>0</v>
      </c>
      <c r="J23" s="1152">
        <v>121</v>
      </c>
      <c r="K23" s="1153">
        <f t="shared" si="0"/>
        <v>4.1322314049586781</v>
      </c>
      <c r="L23" s="1154">
        <v>52.066115702479344</v>
      </c>
      <c r="M23" s="1154">
        <v>16.528925619834713</v>
      </c>
      <c r="N23" s="1154">
        <v>46.280991735537192</v>
      </c>
      <c r="O23" s="1155">
        <v>0</v>
      </c>
      <c r="P23" s="1156">
        <v>75</v>
      </c>
      <c r="Q23" s="1151">
        <v>119</v>
      </c>
      <c r="R23" s="1151">
        <v>18</v>
      </c>
      <c r="S23" s="1151" t="s">
        <v>45</v>
      </c>
      <c r="T23" s="1151" t="s">
        <v>45</v>
      </c>
      <c r="U23" s="1150">
        <v>0</v>
      </c>
      <c r="V23" s="1152">
        <v>121</v>
      </c>
      <c r="W23" s="1153">
        <v>61.983471074380169</v>
      </c>
      <c r="X23" s="1154">
        <v>98.347107438016536</v>
      </c>
      <c r="Y23" s="1154">
        <v>14.87603305785124</v>
      </c>
      <c r="Z23" s="1154">
        <v>0</v>
      </c>
      <c r="AA23" s="1158">
        <v>0</v>
      </c>
      <c r="AB23" s="1130"/>
    </row>
    <row r="24" spans="2:28" s="1131" customFormat="1" ht="14.85" customHeight="1">
      <c r="B24" s="1148" t="s">
        <v>366</v>
      </c>
      <c r="C24" s="1149">
        <v>288</v>
      </c>
      <c r="D24" s="1150">
        <v>10</v>
      </c>
      <c r="E24" s="1151">
        <v>111</v>
      </c>
      <c r="F24" s="1151">
        <v>21</v>
      </c>
      <c r="G24" s="1151">
        <v>184</v>
      </c>
      <c r="H24" s="1151" t="s">
        <v>45</v>
      </c>
      <c r="I24" s="1150">
        <f t="shared" si="2"/>
        <v>0</v>
      </c>
      <c r="J24" s="1152">
        <v>288</v>
      </c>
      <c r="K24" s="1153">
        <f t="shared" si="0"/>
        <v>3.4722222222222223</v>
      </c>
      <c r="L24" s="1154">
        <v>38.541666666666671</v>
      </c>
      <c r="M24" s="1154">
        <v>7.291666666666667</v>
      </c>
      <c r="N24" s="1154">
        <v>63.888888888888886</v>
      </c>
      <c r="O24" s="1155">
        <v>0</v>
      </c>
      <c r="P24" s="1156">
        <v>174</v>
      </c>
      <c r="Q24" s="1151">
        <v>276</v>
      </c>
      <c r="R24" s="1151">
        <v>19</v>
      </c>
      <c r="S24" s="1151">
        <v>1</v>
      </c>
      <c r="T24" s="1151" t="s">
        <v>45</v>
      </c>
      <c r="U24" s="1150">
        <v>7</v>
      </c>
      <c r="V24" s="1152">
        <v>281</v>
      </c>
      <c r="W24" s="1153">
        <v>61.921708185053383</v>
      </c>
      <c r="X24" s="1154">
        <v>98.220640569395016</v>
      </c>
      <c r="Y24" s="1154">
        <v>6.7615658362989333</v>
      </c>
      <c r="Z24" s="1154">
        <v>0.35587188612099641</v>
      </c>
      <c r="AA24" s="1158">
        <v>0</v>
      </c>
      <c r="AB24" s="1130"/>
    </row>
    <row r="25" spans="2:28" s="1131" customFormat="1" ht="14.85" customHeight="1">
      <c r="B25" s="1148" t="s">
        <v>64</v>
      </c>
      <c r="C25" s="1149">
        <v>141</v>
      </c>
      <c r="D25" s="1150" t="s">
        <v>45</v>
      </c>
      <c r="E25" s="1151">
        <v>59</v>
      </c>
      <c r="F25" s="1151">
        <v>18</v>
      </c>
      <c r="G25" s="1151">
        <v>79</v>
      </c>
      <c r="H25" s="1151" t="s">
        <v>45</v>
      </c>
      <c r="I25" s="1150">
        <f t="shared" si="2"/>
        <v>0</v>
      </c>
      <c r="J25" s="1152">
        <v>141</v>
      </c>
      <c r="K25" s="1153">
        <f t="shared" si="0"/>
        <v>0</v>
      </c>
      <c r="L25" s="1154">
        <v>41.843971631205676</v>
      </c>
      <c r="M25" s="1154">
        <v>12.76595744680851</v>
      </c>
      <c r="N25" s="1154">
        <v>56.028368794326241</v>
      </c>
      <c r="O25" s="1155">
        <v>0</v>
      </c>
      <c r="P25" s="1156">
        <v>86</v>
      </c>
      <c r="Q25" s="1151">
        <v>137</v>
      </c>
      <c r="R25" s="1151">
        <v>12</v>
      </c>
      <c r="S25" s="1151" t="s">
        <v>45</v>
      </c>
      <c r="T25" s="1151" t="s">
        <v>45</v>
      </c>
      <c r="U25" s="1150">
        <v>3</v>
      </c>
      <c r="V25" s="1152">
        <v>138</v>
      </c>
      <c r="W25" s="1153">
        <v>62.318840579710141</v>
      </c>
      <c r="X25" s="1154">
        <v>99.275362318840578</v>
      </c>
      <c r="Y25" s="1154">
        <v>8.695652173913043</v>
      </c>
      <c r="Z25" s="1154">
        <v>0</v>
      </c>
      <c r="AA25" s="1158">
        <v>0</v>
      </c>
      <c r="AB25" s="1130"/>
    </row>
    <row r="26" spans="2:28" s="1131" customFormat="1" ht="14.85" customHeight="1">
      <c r="B26" s="1148" t="s">
        <v>65</v>
      </c>
      <c r="C26" s="1149">
        <v>186</v>
      </c>
      <c r="D26" s="1150">
        <v>1</v>
      </c>
      <c r="E26" s="1151">
        <v>76</v>
      </c>
      <c r="F26" s="1151">
        <v>19</v>
      </c>
      <c r="G26" s="1151">
        <v>114</v>
      </c>
      <c r="H26" s="1151" t="s">
        <v>45</v>
      </c>
      <c r="I26" s="1150">
        <f t="shared" si="2"/>
        <v>0</v>
      </c>
      <c r="J26" s="1152">
        <v>186</v>
      </c>
      <c r="K26" s="1153">
        <f t="shared" si="0"/>
        <v>0.53763440860215062</v>
      </c>
      <c r="L26" s="1154">
        <v>40.86021505376344</v>
      </c>
      <c r="M26" s="1154">
        <v>10.21505376344086</v>
      </c>
      <c r="N26" s="1154">
        <v>61.29032258064516</v>
      </c>
      <c r="O26" s="1155">
        <v>0</v>
      </c>
      <c r="P26" s="1156">
        <v>101</v>
      </c>
      <c r="Q26" s="1151">
        <v>181</v>
      </c>
      <c r="R26" s="1151">
        <v>19</v>
      </c>
      <c r="S26" s="1151" t="s">
        <v>45</v>
      </c>
      <c r="T26" s="1151" t="s">
        <v>45</v>
      </c>
      <c r="U26" s="1150">
        <v>4</v>
      </c>
      <c r="V26" s="1152">
        <v>182</v>
      </c>
      <c r="W26" s="1153">
        <v>55.494505494505496</v>
      </c>
      <c r="X26" s="1154">
        <v>99.45054945054946</v>
      </c>
      <c r="Y26" s="1154">
        <v>10.43956043956044</v>
      </c>
      <c r="Z26" s="1154">
        <v>0</v>
      </c>
      <c r="AA26" s="1158">
        <v>0</v>
      </c>
      <c r="AB26" s="1130"/>
    </row>
    <row r="27" spans="2:28" s="1131" customFormat="1" ht="14.85" customHeight="1">
      <c r="B27" s="1172" t="s">
        <v>66</v>
      </c>
      <c r="C27" s="1173">
        <v>1083</v>
      </c>
      <c r="D27" s="1174">
        <v>24</v>
      </c>
      <c r="E27" s="1175">
        <v>482</v>
      </c>
      <c r="F27" s="1175">
        <v>84</v>
      </c>
      <c r="G27" s="1175">
        <v>630</v>
      </c>
      <c r="H27" s="1175">
        <v>1</v>
      </c>
      <c r="I27" s="1176">
        <f t="shared" si="2"/>
        <v>0</v>
      </c>
      <c r="J27" s="1177">
        <v>1083</v>
      </c>
      <c r="K27" s="1178">
        <f t="shared" si="0"/>
        <v>2.21606648199446</v>
      </c>
      <c r="L27" s="1179">
        <v>44.506001846722071</v>
      </c>
      <c r="M27" s="1179">
        <v>7.7562326869806091</v>
      </c>
      <c r="N27" s="1179">
        <v>58.171745152354568</v>
      </c>
      <c r="O27" s="1180">
        <v>9.2336103416435819E-2</v>
      </c>
      <c r="P27" s="1181">
        <v>645</v>
      </c>
      <c r="Q27" s="1175">
        <v>1061</v>
      </c>
      <c r="R27" s="1175">
        <v>87</v>
      </c>
      <c r="S27" s="1175">
        <v>2</v>
      </c>
      <c r="T27" s="1175">
        <v>1</v>
      </c>
      <c r="U27" s="1176">
        <v>7</v>
      </c>
      <c r="V27" s="1177">
        <v>1076</v>
      </c>
      <c r="W27" s="1178">
        <v>59.944237918215613</v>
      </c>
      <c r="X27" s="1179">
        <v>98.605947955390334</v>
      </c>
      <c r="Y27" s="1179">
        <v>8.085501858736059</v>
      </c>
      <c r="Z27" s="1179">
        <v>0.18587360594795538</v>
      </c>
      <c r="AA27" s="1182">
        <v>9.2936802973977689E-2</v>
      </c>
      <c r="AB27" s="1130"/>
    </row>
    <row r="28" spans="2:28" s="1131" customFormat="1" ht="14.85" customHeight="1">
      <c r="B28" s="1183" t="s">
        <v>571</v>
      </c>
      <c r="C28" s="1184">
        <v>2827</v>
      </c>
      <c r="D28" s="1185">
        <v>60</v>
      </c>
      <c r="E28" s="1186">
        <v>1090</v>
      </c>
      <c r="F28" s="1186">
        <v>181</v>
      </c>
      <c r="G28" s="1186">
        <v>1815</v>
      </c>
      <c r="H28" s="1186">
        <v>2</v>
      </c>
      <c r="I28" s="1185">
        <f t="shared" si="2"/>
        <v>2</v>
      </c>
      <c r="J28" s="1187">
        <v>2825</v>
      </c>
      <c r="K28" s="1188">
        <f>IF(ISERROR(D28/J28*100),0,D28/J28*100)</f>
        <v>2.1238938053097343</v>
      </c>
      <c r="L28" s="1189">
        <v>38.584070796460182</v>
      </c>
      <c r="M28" s="1189">
        <v>6.4070796460176993</v>
      </c>
      <c r="N28" s="1189">
        <v>64.247787610619469</v>
      </c>
      <c r="O28" s="1190">
        <v>7.0796460176991149E-2</v>
      </c>
      <c r="P28" s="1191">
        <v>1688</v>
      </c>
      <c r="Q28" s="1186">
        <v>2759</v>
      </c>
      <c r="R28" s="1186">
        <v>260</v>
      </c>
      <c r="S28" s="1186">
        <v>9</v>
      </c>
      <c r="T28" s="1186">
        <v>2</v>
      </c>
      <c r="U28" s="1185">
        <v>35</v>
      </c>
      <c r="V28" s="1187">
        <v>2792</v>
      </c>
      <c r="W28" s="1188">
        <v>60.458452722063036</v>
      </c>
      <c r="X28" s="1189">
        <v>98.818051575931236</v>
      </c>
      <c r="Y28" s="1189">
        <v>9.3123209169054437</v>
      </c>
      <c r="Z28" s="1189">
        <v>0.32234957020057309</v>
      </c>
      <c r="AA28" s="1192">
        <v>7.1633237822349566E-2</v>
      </c>
      <c r="AB28" s="1130"/>
    </row>
    <row r="29" spans="2:28" s="1131" customFormat="1" ht="14.85" customHeight="1">
      <c r="B29" s="1183" t="s">
        <v>572</v>
      </c>
      <c r="C29" s="1184">
        <v>4721</v>
      </c>
      <c r="D29" s="1193">
        <v>93</v>
      </c>
      <c r="E29" s="1194">
        <v>1623</v>
      </c>
      <c r="F29" s="1194">
        <v>327</v>
      </c>
      <c r="G29" s="1194">
        <v>3122</v>
      </c>
      <c r="H29" s="1194">
        <v>12</v>
      </c>
      <c r="I29" s="1185">
        <f t="shared" si="2"/>
        <v>0</v>
      </c>
      <c r="J29" s="1187">
        <v>4721</v>
      </c>
      <c r="K29" s="1178">
        <f>IF(ISERROR(D29/J29*100),0,D29/J29*100)</f>
        <v>1.9699216267739885</v>
      </c>
      <c r="L29" s="1179">
        <v>34.378309680152505</v>
      </c>
      <c r="M29" s="1179">
        <v>6.9264986231730568</v>
      </c>
      <c r="N29" s="1179">
        <v>66.130057191273039</v>
      </c>
      <c r="O29" s="1180">
        <v>0.25418343571277274</v>
      </c>
      <c r="P29" s="1195">
        <v>3013</v>
      </c>
      <c r="Q29" s="1194">
        <v>4591</v>
      </c>
      <c r="R29" s="1194">
        <v>466</v>
      </c>
      <c r="S29" s="1194">
        <v>3</v>
      </c>
      <c r="T29" s="1194">
        <v>10</v>
      </c>
      <c r="U29" s="1194">
        <v>49</v>
      </c>
      <c r="V29" s="1187">
        <v>4672</v>
      </c>
      <c r="W29" s="1178">
        <v>64.490582191780817</v>
      </c>
      <c r="X29" s="1179">
        <v>98.266267123287676</v>
      </c>
      <c r="Y29" s="1189">
        <v>9.9743150684931496</v>
      </c>
      <c r="Z29" s="1189">
        <v>6.4212328767123281E-2</v>
      </c>
      <c r="AA29" s="1192">
        <v>0.21404109589041095</v>
      </c>
      <c r="AB29" s="1130"/>
    </row>
    <row r="30" spans="2:28" s="1131" customFormat="1" ht="14.85" customHeight="1">
      <c r="B30" s="1148" t="s">
        <v>545</v>
      </c>
      <c r="C30" s="1149">
        <v>372</v>
      </c>
      <c r="D30" s="1150">
        <v>8</v>
      </c>
      <c r="E30" s="1151">
        <v>130</v>
      </c>
      <c r="F30" s="1151">
        <v>28</v>
      </c>
      <c r="G30" s="1151">
        <v>239</v>
      </c>
      <c r="H30" s="1151">
        <v>1</v>
      </c>
      <c r="I30" s="1150">
        <f t="shared" si="2"/>
        <v>0</v>
      </c>
      <c r="J30" s="1152">
        <v>372</v>
      </c>
      <c r="K30" s="1154">
        <f t="shared" si="0"/>
        <v>2.1505376344086025</v>
      </c>
      <c r="L30" s="1154">
        <v>34.946236559139784</v>
      </c>
      <c r="M30" s="1154">
        <v>7.5268817204301079</v>
      </c>
      <c r="N30" s="1154">
        <v>64.247311827956992</v>
      </c>
      <c r="O30" s="1155">
        <v>0.26881720430107531</v>
      </c>
      <c r="P30" s="1156">
        <v>233</v>
      </c>
      <c r="Q30" s="1151">
        <v>365</v>
      </c>
      <c r="R30" s="1151">
        <v>37</v>
      </c>
      <c r="S30" s="1151" t="s">
        <v>45</v>
      </c>
      <c r="T30" s="1151" t="s">
        <v>45</v>
      </c>
      <c r="U30" s="1150">
        <v>3</v>
      </c>
      <c r="V30" s="1152">
        <v>369</v>
      </c>
      <c r="W30" s="1153">
        <v>63.143631436314365</v>
      </c>
      <c r="X30" s="1154">
        <v>98.915989159891609</v>
      </c>
      <c r="Y30" s="1154">
        <v>10.027100271002711</v>
      </c>
      <c r="Z30" s="1154">
        <v>0</v>
      </c>
      <c r="AA30" s="1158">
        <v>0</v>
      </c>
      <c r="AB30" s="1130"/>
    </row>
    <row r="31" spans="2:28" s="1131" customFormat="1" ht="14.85" customHeight="1">
      <c r="B31" s="1196" t="s">
        <v>573</v>
      </c>
      <c r="C31" s="1197">
        <v>1319</v>
      </c>
      <c r="D31" s="1168">
        <v>30</v>
      </c>
      <c r="E31" s="1198">
        <v>504</v>
      </c>
      <c r="F31" s="1198">
        <v>114</v>
      </c>
      <c r="G31" s="1198">
        <v>821</v>
      </c>
      <c r="H31" s="1198" t="s">
        <v>45</v>
      </c>
      <c r="I31" s="1168">
        <f t="shared" si="2"/>
        <v>0</v>
      </c>
      <c r="J31" s="1199">
        <v>1319</v>
      </c>
      <c r="K31" s="1200">
        <f t="shared" si="0"/>
        <v>2.2744503411675514</v>
      </c>
      <c r="L31" s="1171">
        <v>38.210765731614856</v>
      </c>
      <c r="M31" s="1171">
        <v>8.6429112964366954</v>
      </c>
      <c r="N31" s="1171">
        <v>62.244124336618654</v>
      </c>
      <c r="O31" s="1201">
        <v>0</v>
      </c>
      <c r="P31" s="1202">
        <v>944</v>
      </c>
      <c r="Q31" s="1198">
        <v>1285</v>
      </c>
      <c r="R31" s="1198">
        <v>131</v>
      </c>
      <c r="S31" s="1198">
        <v>2</v>
      </c>
      <c r="T31" s="1198">
        <v>1</v>
      </c>
      <c r="U31" s="1168">
        <v>12</v>
      </c>
      <c r="V31" s="1199">
        <v>1307</v>
      </c>
      <c r="W31" s="1203">
        <v>72.226472838561591</v>
      </c>
      <c r="X31" s="1171">
        <v>98.316755929609783</v>
      </c>
      <c r="Y31" s="1171">
        <v>10.022953328232594</v>
      </c>
      <c r="Z31" s="1171">
        <v>0.15302218821729149</v>
      </c>
      <c r="AA31" s="1204">
        <v>7.6511094108645747E-2</v>
      </c>
      <c r="AB31" s="1130"/>
    </row>
    <row r="32" spans="2:28" s="1131" customFormat="1" ht="14.85" customHeight="1">
      <c r="B32" s="1148" t="s">
        <v>546</v>
      </c>
      <c r="C32" s="1149">
        <v>815</v>
      </c>
      <c r="D32" s="1150">
        <v>24</v>
      </c>
      <c r="E32" s="1151">
        <v>274</v>
      </c>
      <c r="F32" s="1151">
        <v>53</v>
      </c>
      <c r="G32" s="1151">
        <v>550</v>
      </c>
      <c r="H32" s="1151">
        <v>1</v>
      </c>
      <c r="I32" s="1150">
        <f t="shared" si="2"/>
        <v>0</v>
      </c>
      <c r="J32" s="1152">
        <v>815</v>
      </c>
      <c r="K32" s="1153">
        <f t="shared" si="0"/>
        <v>2.9447852760736195</v>
      </c>
      <c r="L32" s="1154">
        <v>33.619631901840492</v>
      </c>
      <c r="M32" s="1154">
        <v>6.5030674846625764</v>
      </c>
      <c r="N32" s="1154">
        <v>67.484662576687114</v>
      </c>
      <c r="O32" s="1155">
        <v>0.1226993865030675</v>
      </c>
      <c r="P32" s="1156">
        <v>509</v>
      </c>
      <c r="Q32" s="1151">
        <v>798</v>
      </c>
      <c r="R32" s="1151">
        <v>82</v>
      </c>
      <c r="S32" s="1151" t="s">
        <v>45</v>
      </c>
      <c r="T32" s="1151" t="s">
        <v>45</v>
      </c>
      <c r="U32" s="1150">
        <v>7</v>
      </c>
      <c r="V32" s="1152">
        <v>808</v>
      </c>
      <c r="W32" s="1200">
        <v>62.995049504950494</v>
      </c>
      <c r="X32" s="1154">
        <v>98.762376237623755</v>
      </c>
      <c r="Y32" s="1154">
        <v>10.14851485148515</v>
      </c>
      <c r="Z32" s="1154">
        <v>0</v>
      </c>
      <c r="AA32" s="1158">
        <v>0</v>
      </c>
      <c r="AB32" s="1130"/>
    </row>
    <row r="33" spans="2:28" s="1131" customFormat="1" ht="14.85" customHeight="1">
      <c r="B33" s="1148" t="s">
        <v>547</v>
      </c>
      <c r="C33" s="1149">
        <v>688</v>
      </c>
      <c r="D33" s="1150">
        <v>14</v>
      </c>
      <c r="E33" s="1151">
        <v>234</v>
      </c>
      <c r="F33" s="1151">
        <v>33</v>
      </c>
      <c r="G33" s="1151">
        <v>449</v>
      </c>
      <c r="H33" s="1151">
        <v>8</v>
      </c>
      <c r="I33" s="1150">
        <f t="shared" si="2"/>
        <v>0</v>
      </c>
      <c r="J33" s="1152">
        <v>688</v>
      </c>
      <c r="K33" s="1153">
        <f t="shared" si="0"/>
        <v>2.0348837209302326</v>
      </c>
      <c r="L33" s="1154">
        <v>34.011627906976742</v>
      </c>
      <c r="M33" s="1154">
        <v>4.7965116279069768</v>
      </c>
      <c r="N33" s="1154">
        <v>65.261627906976756</v>
      </c>
      <c r="O33" s="1155">
        <v>1.1627906976744187</v>
      </c>
      <c r="P33" s="1156">
        <v>419</v>
      </c>
      <c r="Q33" s="1151">
        <v>661</v>
      </c>
      <c r="R33" s="1151">
        <v>67</v>
      </c>
      <c r="S33" s="1151" t="s">
        <v>45</v>
      </c>
      <c r="T33" s="1151">
        <v>8</v>
      </c>
      <c r="U33" s="1150">
        <v>4</v>
      </c>
      <c r="V33" s="1152">
        <v>684</v>
      </c>
      <c r="W33" s="1200">
        <v>61.257309941520468</v>
      </c>
      <c r="X33" s="1154">
        <v>96.637426900584799</v>
      </c>
      <c r="Y33" s="1154">
        <v>9.7953216374269001</v>
      </c>
      <c r="Z33" s="1154">
        <v>0</v>
      </c>
      <c r="AA33" s="1158">
        <v>1.1695906432748537</v>
      </c>
      <c r="AB33" s="1130"/>
    </row>
    <row r="34" spans="2:28" s="1131" customFormat="1" ht="14.85" customHeight="1">
      <c r="B34" s="1148" t="s">
        <v>548</v>
      </c>
      <c r="C34" s="1149">
        <v>313</v>
      </c>
      <c r="D34" s="1150">
        <v>5</v>
      </c>
      <c r="E34" s="1151">
        <v>95</v>
      </c>
      <c r="F34" s="1151">
        <v>22</v>
      </c>
      <c r="G34" s="1151">
        <v>219</v>
      </c>
      <c r="H34" s="1151">
        <v>1</v>
      </c>
      <c r="I34" s="1150">
        <f t="shared" si="2"/>
        <v>0</v>
      </c>
      <c r="J34" s="1152">
        <v>313</v>
      </c>
      <c r="K34" s="1153">
        <f t="shared" si="0"/>
        <v>1.5974440894568689</v>
      </c>
      <c r="L34" s="1154">
        <v>30.35143769968051</v>
      </c>
      <c r="M34" s="1154">
        <v>7.0287539936102235</v>
      </c>
      <c r="N34" s="1154">
        <v>69.968051118210866</v>
      </c>
      <c r="O34" s="1155">
        <v>0.31948881789137379</v>
      </c>
      <c r="P34" s="1156">
        <v>187</v>
      </c>
      <c r="Q34" s="1151">
        <v>305</v>
      </c>
      <c r="R34" s="1151">
        <v>35</v>
      </c>
      <c r="S34" s="1151" t="s">
        <v>45</v>
      </c>
      <c r="T34" s="1151" t="s">
        <v>45</v>
      </c>
      <c r="U34" s="1150">
        <v>4</v>
      </c>
      <c r="V34" s="1152">
        <v>309</v>
      </c>
      <c r="W34" s="1153">
        <v>60.517799352750814</v>
      </c>
      <c r="X34" s="1154">
        <v>98.70550161812298</v>
      </c>
      <c r="Y34" s="1154">
        <v>11.326860841423949</v>
      </c>
      <c r="Z34" s="1154">
        <v>0</v>
      </c>
      <c r="AA34" s="1158">
        <v>0</v>
      </c>
      <c r="AB34" s="1130"/>
    </row>
    <row r="35" spans="2:28" s="1131" customFormat="1" ht="14.85" customHeight="1">
      <c r="B35" s="1148" t="s">
        <v>376</v>
      </c>
      <c r="C35" s="1149">
        <v>358</v>
      </c>
      <c r="D35" s="1150">
        <v>6</v>
      </c>
      <c r="E35" s="1151">
        <v>99</v>
      </c>
      <c r="F35" s="1151">
        <v>27</v>
      </c>
      <c r="G35" s="1151">
        <v>259</v>
      </c>
      <c r="H35" s="1151" t="s">
        <v>45</v>
      </c>
      <c r="I35" s="1150">
        <f t="shared" si="2"/>
        <v>0</v>
      </c>
      <c r="J35" s="1152">
        <v>358</v>
      </c>
      <c r="K35" s="1153">
        <f t="shared" si="0"/>
        <v>1.6759776536312849</v>
      </c>
      <c r="L35" s="1154">
        <v>27.653631284916202</v>
      </c>
      <c r="M35" s="1154">
        <v>7.5418994413407825</v>
      </c>
      <c r="N35" s="1154">
        <v>72.346368715083798</v>
      </c>
      <c r="O35" s="1155">
        <v>0</v>
      </c>
      <c r="P35" s="1156">
        <v>203</v>
      </c>
      <c r="Q35" s="1151">
        <v>347</v>
      </c>
      <c r="R35" s="1151">
        <v>38</v>
      </c>
      <c r="S35" s="1151" t="s">
        <v>45</v>
      </c>
      <c r="T35" s="1151" t="s">
        <v>45</v>
      </c>
      <c r="U35" s="1150">
        <v>5</v>
      </c>
      <c r="V35" s="1152">
        <v>353</v>
      </c>
      <c r="W35" s="1153">
        <v>57.507082152974512</v>
      </c>
      <c r="X35" s="1154">
        <v>98.300283286118983</v>
      </c>
      <c r="Y35" s="1154">
        <v>10.764872521246458</v>
      </c>
      <c r="Z35" s="1154">
        <v>0</v>
      </c>
      <c r="AA35" s="1158">
        <v>0</v>
      </c>
      <c r="AB35" s="1130"/>
    </row>
    <row r="36" spans="2:28" s="1131" customFormat="1" ht="14.85" customHeight="1">
      <c r="B36" s="1148" t="s">
        <v>75</v>
      </c>
      <c r="C36" s="1149">
        <v>229</v>
      </c>
      <c r="D36" s="1150">
        <v>1</v>
      </c>
      <c r="E36" s="1151">
        <v>88</v>
      </c>
      <c r="F36" s="1151">
        <v>14</v>
      </c>
      <c r="G36" s="1151">
        <v>144</v>
      </c>
      <c r="H36" s="1151" t="s">
        <v>45</v>
      </c>
      <c r="I36" s="1150">
        <f t="shared" si="2"/>
        <v>0</v>
      </c>
      <c r="J36" s="1152">
        <v>229</v>
      </c>
      <c r="K36" s="1153">
        <f t="shared" si="0"/>
        <v>0.43668122270742354</v>
      </c>
      <c r="L36" s="1154">
        <v>38.427947598253276</v>
      </c>
      <c r="M36" s="1154">
        <v>6.1135371179039302</v>
      </c>
      <c r="N36" s="1154">
        <v>62.882096069869</v>
      </c>
      <c r="O36" s="1155">
        <v>0</v>
      </c>
      <c r="P36" s="1156">
        <v>132</v>
      </c>
      <c r="Q36" s="1151">
        <v>223</v>
      </c>
      <c r="R36" s="1151">
        <v>18</v>
      </c>
      <c r="S36" s="1151" t="s">
        <v>45</v>
      </c>
      <c r="T36" s="1151" t="s">
        <v>45</v>
      </c>
      <c r="U36" s="1150">
        <v>4</v>
      </c>
      <c r="V36" s="1152">
        <v>225</v>
      </c>
      <c r="W36" s="1153">
        <v>58.666666666666664</v>
      </c>
      <c r="X36" s="1154">
        <v>99.111111111111114</v>
      </c>
      <c r="Y36" s="1154">
        <v>8</v>
      </c>
      <c r="Z36" s="1154">
        <v>0</v>
      </c>
      <c r="AA36" s="1158">
        <v>0</v>
      </c>
      <c r="AB36" s="1130"/>
    </row>
    <row r="37" spans="2:28" s="1131" customFormat="1" ht="14.85" customHeight="1">
      <c r="B37" s="1148" t="s">
        <v>378</v>
      </c>
      <c r="C37" s="1149">
        <v>518</v>
      </c>
      <c r="D37" s="1150">
        <v>3</v>
      </c>
      <c r="E37" s="1151">
        <v>152</v>
      </c>
      <c r="F37" s="1151">
        <v>25</v>
      </c>
      <c r="G37" s="1151">
        <v>379</v>
      </c>
      <c r="H37" s="1151">
        <v>1</v>
      </c>
      <c r="I37" s="1205">
        <f t="shared" si="2"/>
        <v>0</v>
      </c>
      <c r="J37" s="1152">
        <v>518</v>
      </c>
      <c r="K37" s="1153">
        <f t="shared" si="0"/>
        <v>0.5791505791505791</v>
      </c>
      <c r="L37" s="1154">
        <v>29.343629343629345</v>
      </c>
      <c r="M37" s="1154">
        <v>4.8262548262548259</v>
      </c>
      <c r="N37" s="1154">
        <v>73.166023166023166</v>
      </c>
      <c r="O37" s="1155">
        <v>0.19305019305019305</v>
      </c>
      <c r="P37" s="1156">
        <v>318</v>
      </c>
      <c r="Q37" s="1151">
        <v>503</v>
      </c>
      <c r="R37" s="1151">
        <v>46</v>
      </c>
      <c r="S37" s="1151">
        <v>1</v>
      </c>
      <c r="T37" s="1151" t="s">
        <v>45</v>
      </c>
      <c r="U37" s="1205">
        <v>8</v>
      </c>
      <c r="V37" s="1152">
        <v>510</v>
      </c>
      <c r="W37" s="1153">
        <v>62.352941176470587</v>
      </c>
      <c r="X37" s="1154">
        <v>98.627450980392155</v>
      </c>
      <c r="Y37" s="1154">
        <v>9.0196078431372548</v>
      </c>
      <c r="Z37" s="1154">
        <v>0.19607843137254902</v>
      </c>
      <c r="AA37" s="1158">
        <v>0</v>
      </c>
      <c r="AB37" s="1130"/>
    </row>
    <row r="38" spans="2:28" s="1131" customFormat="1" ht="14.85" customHeight="1">
      <c r="B38" s="1206" t="s">
        <v>549</v>
      </c>
      <c r="C38" s="1197">
        <v>71</v>
      </c>
      <c r="D38" s="1168">
        <v>2</v>
      </c>
      <c r="E38" s="1198">
        <v>21</v>
      </c>
      <c r="F38" s="1198">
        <v>4</v>
      </c>
      <c r="G38" s="1198">
        <v>50</v>
      </c>
      <c r="H38" s="1198" t="s">
        <v>45</v>
      </c>
      <c r="I38" s="1168">
        <f t="shared" si="2"/>
        <v>0</v>
      </c>
      <c r="J38" s="1199">
        <v>71</v>
      </c>
      <c r="K38" s="1200">
        <f t="shared" si="0"/>
        <v>2.8169014084507045</v>
      </c>
      <c r="L38" s="1171">
        <v>29.577464788732392</v>
      </c>
      <c r="M38" s="1171">
        <v>5.6338028169014089</v>
      </c>
      <c r="N38" s="1171">
        <v>70.422535211267601</v>
      </c>
      <c r="O38" s="1201">
        <v>0</v>
      </c>
      <c r="P38" s="1202">
        <v>44</v>
      </c>
      <c r="Q38" s="1198">
        <v>67</v>
      </c>
      <c r="R38" s="1198">
        <v>8</v>
      </c>
      <c r="S38" s="1198" t="s">
        <v>45</v>
      </c>
      <c r="T38" s="1198">
        <v>1</v>
      </c>
      <c r="U38" s="1168">
        <v>2</v>
      </c>
      <c r="V38" s="1199">
        <v>69</v>
      </c>
      <c r="W38" s="1200">
        <v>63.768115942028977</v>
      </c>
      <c r="X38" s="1171">
        <v>97.101449275362313</v>
      </c>
      <c r="Y38" s="1171">
        <v>11.594202898550725</v>
      </c>
      <c r="Z38" s="1171">
        <v>0</v>
      </c>
      <c r="AA38" s="1204">
        <v>1.4492753623188406</v>
      </c>
      <c r="AB38" s="1130"/>
    </row>
    <row r="39" spans="2:28" s="1131" customFormat="1" ht="14.85" customHeight="1">
      <c r="B39" s="1148" t="s">
        <v>78</v>
      </c>
      <c r="C39" s="1149">
        <v>6</v>
      </c>
      <c r="D39" s="1150" t="s">
        <v>45</v>
      </c>
      <c r="E39" s="1151">
        <v>5</v>
      </c>
      <c r="F39" s="1151">
        <v>2</v>
      </c>
      <c r="G39" s="1151">
        <v>2</v>
      </c>
      <c r="H39" s="1151" t="s">
        <v>45</v>
      </c>
      <c r="I39" s="1150">
        <f t="shared" si="2"/>
        <v>0</v>
      </c>
      <c r="J39" s="1152">
        <v>6</v>
      </c>
      <c r="K39" s="1153">
        <f t="shared" si="0"/>
        <v>0</v>
      </c>
      <c r="L39" s="1154">
        <v>83.333333333333343</v>
      </c>
      <c r="M39" s="1154">
        <v>33.333333333333329</v>
      </c>
      <c r="N39" s="1154">
        <v>33.333333333333329</v>
      </c>
      <c r="O39" s="1155">
        <v>0</v>
      </c>
      <c r="P39" s="1156">
        <v>3</v>
      </c>
      <c r="Q39" s="1151">
        <v>6</v>
      </c>
      <c r="R39" s="1151" t="s">
        <v>45</v>
      </c>
      <c r="S39" s="1151" t="s">
        <v>45</v>
      </c>
      <c r="T39" s="1151" t="s">
        <v>45</v>
      </c>
      <c r="U39" s="1150">
        <v>0</v>
      </c>
      <c r="V39" s="1152">
        <v>6</v>
      </c>
      <c r="W39" s="1153">
        <v>50</v>
      </c>
      <c r="X39" s="1154">
        <v>100</v>
      </c>
      <c r="Y39" s="1154">
        <v>0</v>
      </c>
      <c r="Z39" s="1154">
        <v>0</v>
      </c>
      <c r="AA39" s="1158">
        <v>0</v>
      </c>
      <c r="AB39" s="1130"/>
    </row>
    <row r="40" spans="2:28" s="1131" customFormat="1" ht="14.85" customHeight="1">
      <c r="B40" s="1148" t="s">
        <v>79</v>
      </c>
      <c r="C40" s="1149">
        <v>6</v>
      </c>
      <c r="D40" s="1150" t="s">
        <v>45</v>
      </c>
      <c r="E40" s="1151">
        <v>5</v>
      </c>
      <c r="F40" s="1151" t="s">
        <v>45</v>
      </c>
      <c r="G40" s="1151">
        <v>2</v>
      </c>
      <c r="H40" s="1151" t="s">
        <v>45</v>
      </c>
      <c r="I40" s="1150">
        <f t="shared" si="2"/>
        <v>0</v>
      </c>
      <c r="J40" s="1152">
        <v>6</v>
      </c>
      <c r="K40" s="1153">
        <f t="shared" si="0"/>
        <v>0</v>
      </c>
      <c r="L40" s="1154">
        <v>83.333333333333343</v>
      </c>
      <c r="M40" s="1154">
        <v>0</v>
      </c>
      <c r="N40" s="1154">
        <v>33.333333333333329</v>
      </c>
      <c r="O40" s="1155">
        <v>0</v>
      </c>
      <c r="P40" s="1156">
        <v>5</v>
      </c>
      <c r="Q40" s="1151">
        <v>6</v>
      </c>
      <c r="R40" s="1151" t="s">
        <v>45</v>
      </c>
      <c r="S40" s="1151" t="s">
        <v>45</v>
      </c>
      <c r="T40" s="1151" t="s">
        <v>45</v>
      </c>
      <c r="U40" s="1150">
        <v>0</v>
      </c>
      <c r="V40" s="1152">
        <v>6</v>
      </c>
      <c r="W40" s="1153">
        <v>83.333333333333343</v>
      </c>
      <c r="X40" s="1154">
        <v>100</v>
      </c>
      <c r="Y40" s="1154">
        <v>0</v>
      </c>
      <c r="Z40" s="1154">
        <v>0</v>
      </c>
      <c r="AA40" s="1158">
        <v>0</v>
      </c>
      <c r="AB40" s="1130"/>
    </row>
    <row r="41" spans="2:28" s="1211" customFormat="1" ht="14.85" customHeight="1">
      <c r="B41" s="1207" t="s">
        <v>80</v>
      </c>
      <c r="C41" s="1149">
        <v>4</v>
      </c>
      <c r="D41" s="1208" t="s">
        <v>45</v>
      </c>
      <c r="E41" s="1209">
        <v>2</v>
      </c>
      <c r="F41" s="1209" t="s">
        <v>45</v>
      </c>
      <c r="G41" s="1209">
        <v>2</v>
      </c>
      <c r="H41" s="1209" t="s">
        <v>45</v>
      </c>
      <c r="I41" s="1150">
        <f t="shared" si="2"/>
        <v>0</v>
      </c>
      <c r="J41" s="1152">
        <v>4</v>
      </c>
      <c r="K41" s="1153">
        <f t="shared" si="0"/>
        <v>0</v>
      </c>
      <c r="L41" s="1154">
        <v>50</v>
      </c>
      <c r="M41" s="1154">
        <v>0</v>
      </c>
      <c r="N41" s="1154">
        <v>50</v>
      </c>
      <c r="O41" s="1155">
        <v>0</v>
      </c>
      <c r="P41" s="1210">
        <v>2</v>
      </c>
      <c r="Q41" s="1209">
        <v>4</v>
      </c>
      <c r="R41" s="1209" t="s">
        <v>45</v>
      </c>
      <c r="S41" s="1209" t="s">
        <v>45</v>
      </c>
      <c r="T41" s="1209" t="s">
        <v>45</v>
      </c>
      <c r="U41" s="1150">
        <v>0</v>
      </c>
      <c r="V41" s="1152">
        <v>4</v>
      </c>
      <c r="W41" s="1153">
        <v>50</v>
      </c>
      <c r="X41" s="1154">
        <v>100</v>
      </c>
      <c r="Y41" s="1154">
        <v>0</v>
      </c>
      <c r="Z41" s="1154">
        <v>0</v>
      </c>
      <c r="AA41" s="1158">
        <v>0</v>
      </c>
      <c r="AB41" s="1130"/>
    </row>
    <row r="42" spans="2:28" s="1131" customFormat="1" ht="14.85" customHeight="1">
      <c r="B42" s="1148" t="s">
        <v>574</v>
      </c>
      <c r="C42" s="1149">
        <v>3</v>
      </c>
      <c r="D42" s="1150" t="s">
        <v>45</v>
      </c>
      <c r="E42" s="1151">
        <v>2</v>
      </c>
      <c r="F42" s="1151">
        <v>2</v>
      </c>
      <c r="G42" s="1151" t="s">
        <v>45</v>
      </c>
      <c r="H42" s="1151" t="s">
        <v>45</v>
      </c>
      <c r="I42" s="1150">
        <f t="shared" si="2"/>
        <v>0</v>
      </c>
      <c r="J42" s="1152">
        <v>3</v>
      </c>
      <c r="K42" s="1153">
        <f t="shared" si="0"/>
        <v>0</v>
      </c>
      <c r="L42" s="1154">
        <v>66.666666666666657</v>
      </c>
      <c r="M42" s="1154">
        <v>66.666666666666657</v>
      </c>
      <c r="N42" s="1154">
        <v>0</v>
      </c>
      <c r="O42" s="1155">
        <v>0</v>
      </c>
      <c r="P42" s="1156">
        <v>3</v>
      </c>
      <c r="Q42" s="1151">
        <v>3</v>
      </c>
      <c r="R42" s="1151">
        <v>1</v>
      </c>
      <c r="S42" s="1151" t="s">
        <v>45</v>
      </c>
      <c r="T42" s="1151" t="s">
        <v>45</v>
      </c>
      <c r="U42" s="1150">
        <v>0</v>
      </c>
      <c r="V42" s="1152">
        <v>3</v>
      </c>
      <c r="W42" s="1153">
        <v>100</v>
      </c>
      <c r="X42" s="1154">
        <v>100</v>
      </c>
      <c r="Y42" s="1154">
        <v>33.333333333333329</v>
      </c>
      <c r="Z42" s="1154">
        <v>0</v>
      </c>
      <c r="AA42" s="1158">
        <v>0</v>
      </c>
      <c r="AB42" s="1130"/>
    </row>
    <row r="43" spans="2:28" s="1131" customFormat="1" ht="14.85" customHeight="1">
      <c r="B43" s="1148" t="s">
        <v>82</v>
      </c>
      <c r="C43" s="1149">
        <v>13</v>
      </c>
      <c r="D43" s="1150" t="s">
        <v>45</v>
      </c>
      <c r="E43" s="1151">
        <v>8</v>
      </c>
      <c r="F43" s="1151" t="s">
        <v>45</v>
      </c>
      <c r="G43" s="1151">
        <v>5</v>
      </c>
      <c r="H43" s="1151" t="s">
        <v>45</v>
      </c>
      <c r="I43" s="1150">
        <f t="shared" si="2"/>
        <v>0</v>
      </c>
      <c r="J43" s="1152">
        <v>13</v>
      </c>
      <c r="K43" s="1153">
        <f t="shared" si="0"/>
        <v>0</v>
      </c>
      <c r="L43" s="1154">
        <v>61.53846153846154</v>
      </c>
      <c r="M43" s="1154">
        <v>0</v>
      </c>
      <c r="N43" s="1154">
        <v>38.461538461538467</v>
      </c>
      <c r="O43" s="1155">
        <v>0</v>
      </c>
      <c r="P43" s="1156">
        <v>6</v>
      </c>
      <c r="Q43" s="1151">
        <v>12</v>
      </c>
      <c r="R43" s="1151">
        <v>2</v>
      </c>
      <c r="S43" s="1151" t="s">
        <v>45</v>
      </c>
      <c r="T43" s="1151" t="s">
        <v>45</v>
      </c>
      <c r="U43" s="1150">
        <v>0</v>
      </c>
      <c r="V43" s="1152">
        <v>13</v>
      </c>
      <c r="W43" s="1153">
        <v>46.153846153846153</v>
      </c>
      <c r="X43" s="1154">
        <v>92.307692307692307</v>
      </c>
      <c r="Y43" s="1154">
        <v>15.384615384615385</v>
      </c>
      <c r="Z43" s="1154">
        <v>0</v>
      </c>
      <c r="AA43" s="1158">
        <v>0</v>
      </c>
      <c r="AB43" s="1130"/>
    </row>
    <row r="44" spans="2:28" s="1131" customFormat="1" ht="14.85" customHeight="1">
      <c r="B44" s="1172" t="s">
        <v>83</v>
      </c>
      <c r="C44" s="1173">
        <v>6</v>
      </c>
      <c r="D44" s="1174" t="s">
        <v>45</v>
      </c>
      <c r="E44" s="1175">
        <v>4</v>
      </c>
      <c r="F44" s="1175">
        <v>3</v>
      </c>
      <c r="G44" s="1175">
        <v>1</v>
      </c>
      <c r="H44" s="1175" t="s">
        <v>45</v>
      </c>
      <c r="I44" s="1176">
        <f t="shared" si="2"/>
        <v>0</v>
      </c>
      <c r="J44" s="1177">
        <v>6</v>
      </c>
      <c r="K44" s="1178">
        <f t="shared" si="0"/>
        <v>0</v>
      </c>
      <c r="L44" s="1179">
        <v>66.666666666666657</v>
      </c>
      <c r="M44" s="1179">
        <v>50</v>
      </c>
      <c r="N44" s="1179">
        <v>16.666666666666664</v>
      </c>
      <c r="O44" s="1180">
        <v>0</v>
      </c>
      <c r="P44" s="1181">
        <v>5</v>
      </c>
      <c r="Q44" s="1175">
        <v>6</v>
      </c>
      <c r="R44" s="1175">
        <v>1</v>
      </c>
      <c r="S44" s="1175" t="s">
        <v>45</v>
      </c>
      <c r="T44" s="1175" t="s">
        <v>45</v>
      </c>
      <c r="U44" s="1176">
        <v>0</v>
      </c>
      <c r="V44" s="1177">
        <v>6</v>
      </c>
      <c r="W44" s="1178">
        <v>83.333333333333343</v>
      </c>
      <c r="X44" s="1179">
        <v>100</v>
      </c>
      <c r="Y44" s="1179">
        <v>16.666666666666664</v>
      </c>
      <c r="Z44" s="1179">
        <v>0</v>
      </c>
      <c r="AA44" s="1212">
        <v>0</v>
      </c>
      <c r="AB44" s="1130"/>
    </row>
    <row r="45" spans="2:28" s="1131" customFormat="1" ht="14.85" customHeight="1">
      <c r="B45" s="1183" t="s">
        <v>575</v>
      </c>
      <c r="C45" s="1184">
        <v>577</v>
      </c>
      <c r="D45" s="1185">
        <v>14</v>
      </c>
      <c r="E45" s="1186">
        <v>198</v>
      </c>
      <c r="F45" s="1186">
        <v>39</v>
      </c>
      <c r="G45" s="1186">
        <v>390</v>
      </c>
      <c r="H45" s="1186">
        <v>1</v>
      </c>
      <c r="I45" s="1185">
        <f t="shared" si="2"/>
        <v>0</v>
      </c>
      <c r="J45" s="1187">
        <v>577</v>
      </c>
      <c r="K45" s="1188">
        <f t="shared" si="0"/>
        <v>2.4263431542461005</v>
      </c>
      <c r="L45" s="1179">
        <v>34.315424610051991</v>
      </c>
      <c r="M45" s="1189">
        <v>6.7590987868284227</v>
      </c>
      <c r="N45" s="1189">
        <v>67.59098786828423</v>
      </c>
      <c r="O45" s="1190">
        <v>0.17331022530329288</v>
      </c>
      <c r="P45" s="1191">
        <v>355</v>
      </c>
      <c r="Q45" s="1186">
        <v>561</v>
      </c>
      <c r="R45" s="1186">
        <v>45</v>
      </c>
      <c r="S45" s="1186">
        <v>1</v>
      </c>
      <c r="T45" s="1186">
        <v>1</v>
      </c>
      <c r="U45" s="1185">
        <v>5</v>
      </c>
      <c r="V45" s="1187">
        <v>572</v>
      </c>
      <c r="W45" s="1178">
        <v>62.06293706293706</v>
      </c>
      <c r="X45" s="1189">
        <v>98.076923076923066</v>
      </c>
      <c r="Y45" s="1189">
        <v>7.8671328671328675</v>
      </c>
      <c r="Z45" s="1189">
        <v>0.17482517482517482</v>
      </c>
      <c r="AA45" s="1192">
        <v>0.17482517482517482</v>
      </c>
      <c r="AB45" s="1130"/>
    </row>
    <row r="46" spans="2:28" s="1131" customFormat="1" ht="14.85" customHeight="1">
      <c r="B46" s="1137" t="s">
        <v>528</v>
      </c>
      <c r="C46" s="1138">
        <v>566</v>
      </c>
      <c r="D46" s="1139">
        <v>12</v>
      </c>
      <c r="E46" s="1140">
        <v>194</v>
      </c>
      <c r="F46" s="1140">
        <v>39</v>
      </c>
      <c r="G46" s="1140">
        <v>381</v>
      </c>
      <c r="H46" s="1140">
        <v>1</v>
      </c>
      <c r="I46" s="1146">
        <f t="shared" si="2"/>
        <v>0</v>
      </c>
      <c r="J46" s="1141">
        <v>566</v>
      </c>
      <c r="K46" s="1142">
        <f t="shared" si="0"/>
        <v>2.1201413427561837</v>
      </c>
      <c r="L46" s="1143">
        <v>34.275618374558306</v>
      </c>
      <c r="M46" s="1143">
        <v>6.8904593639575973</v>
      </c>
      <c r="N46" s="1143">
        <v>67.314487632508829</v>
      </c>
      <c r="O46" s="1144">
        <v>0.17667844522968199</v>
      </c>
      <c r="P46" s="1145">
        <v>349</v>
      </c>
      <c r="Q46" s="1140">
        <v>551</v>
      </c>
      <c r="R46" s="1140">
        <v>45</v>
      </c>
      <c r="S46" s="1140">
        <v>1</v>
      </c>
      <c r="T46" s="1140">
        <v>1</v>
      </c>
      <c r="U46" s="1146">
        <v>4</v>
      </c>
      <c r="V46" s="1141">
        <v>562</v>
      </c>
      <c r="W46" s="1142">
        <v>62.099644128113887</v>
      </c>
      <c r="X46" s="1143">
        <v>98.042704626334526</v>
      </c>
      <c r="Y46" s="1143">
        <v>8.007117437722421</v>
      </c>
      <c r="Z46" s="1143">
        <v>0.1779359430604982</v>
      </c>
      <c r="AA46" s="1147">
        <v>0.1779359430604982</v>
      </c>
      <c r="AB46" s="1130"/>
    </row>
    <row r="47" spans="2:28" s="1131" customFormat="1" ht="14.85" customHeight="1">
      <c r="B47" s="1172" t="s">
        <v>86</v>
      </c>
      <c r="C47" s="1173">
        <v>11</v>
      </c>
      <c r="D47" s="1174">
        <v>2</v>
      </c>
      <c r="E47" s="1175">
        <v>4</v>
      </c>
      <c r="F47" s="1175" t="s">
        <v>45</v>
      </c>
      <c r="G47" s="1175">
        <v>9</v>
      </c>
      <c r="H47" s="1175" t="s">
        <v>45</v>
      </c>
      <c r="I47" s="1213">
        <f t="shared" si="2"/>
        <v>0</v>
      </c>
      <c r="J47" s="1177">
        <v>11</v>
      </c>
      <c r="K47" s="1178">
        <f t="shared" si="0"/>
        <v>18.181818181818183</v>
      </c>
      <c r="L47" s="1179">
        <v>36.363636363636367</v>
      </c>
      <c r="M47" s="1179">
        <v>0</v>
      </c>
      <c r="N47" s="1179">
        <v>81.818181818181827</v>
      </c>
      <c r="O47" s="1180">
        <v>0</v>
      </c>
      <c r="P47" s="1181">
        <v>6</v>
      </c>
      <c r="Q47" s="1175">
        <v>10</v>
      </c>
      <c r="R47" s="1175" t="s">
        <v>45</v>
      </c>
      <c r="S47" s="1175" t="s">
        <v>45</v>
      </c>
      <c r="T47" s="1175" t="s">
        <v>45</v>
      </c>
      <c r="U47" s="1214">
        <v>1</v>
      </c>
      <c r="V47" s="1177">
        <v>10</v>
      </c>
      <c r="W47" s="1178">
        <v>60</v>
      </c>
      <c r="X47" s="1179">
        <v>100</v>
      </c>
      <c r="Y47" s="1179">
        <v>0</v>
      </c>
      <c r="Z47" s="1179">
        <v>0</v>
      </c>
      <c r="AA47" s="1212">
        <v>0</v>
      </c>
      <c r="AB47" s="1130"/>
    </row>
    <row r="48" spans="2:28" s="1131" customFormat="1" ht="14.85" customHeight="1">
      <c r="B48" s="1183" t="s">
        <v>576</v>
      </c>
      <c r="C48" s="1184">
        <v>579</v>
      </c>
      <c r="D48" s="1185">
        <v>17</v>
      </c>
      <c r="E48" s="1186">
        <v>250</v>
      </c>
      <c r="F48" s="1186">
        <v>32</v>
      </c>
      <c r="G48" s="1186">
        <v>336</v>
      </c>
      <c r="H48" s="1186">
        <v>2</v>
      </c>
      <c r="I48" s="1185">
        <f t="shared" si="2"/>
        <v>0</v>
      </c>
      <c r="J48" s="1187">
        <v>579</v>
      </c>
      <c r="K48" s="1188">
        <f t="shared" si="0"/>
        <v>2.9360967184801381</v>
      </c>
      <c r="L48" s="1189">
        <v>43.177892918825563</v>
      </c>
      <c r="M48" s="1189">
        <v>5.5267702936096716</v>
      </c>
      <c r="N48" s="1189">
        <v>58.031088082901547</v>
      </c>
      <c r="O48" s="1190">
        <v>0.34542314335060448</v>
      </c>
      <c r="P48" s="1191">
        <v>330</v>
      </c>
      <c r="Q48" s="1186">
        <v>550</v>
      </c>
      <c r="R48" s="1186">
        <v>51</v>
      </c>
      <c r="S48" s="1186" t="s">
        <v>45</v>
      </c>
      <c r="T48" s="1186">
        <v>1</v>
      </c>
      <c r="U48" s="1185">
        <v>14</v>
      </c>
      <c r="V48" s="1187">
        <v>565</v>
      </c>
      <c r="W48" s="1188">
        <v>58.407079646017699</v>
      </c>
      <c r="X48" s="1189">
        <v>97.345132743362825</v>
      </c>
      <c r="Y48" s="1189">
        <v>9.0265486725663724</v>
      </c>
      <c r="Z48" s="1189">
        <v>0</v>
      </c>
      <c r="AA48" s="1192">
        <v>0.17699115044247787</v>
      </c>
      <c r="AB48" s="1130"/>
    </row>
    <row r="49" spans="2:28" s="1131" customFormat="1" ht="14.85" customHeight="1">
      <c r="B49" s="1137" t="s">
        <v>88</v>
      </c>
      <c r="C49" s="1138">
        <v>510</v>
      </c>
      <c r="D49" s="1139">
        <v>15</v>
      </c>
      <c r="E49" s="1140">
        <v>193</v>
      </c>
      <c r="F49" s="1140">
        <v>24</v>
      </c>
      <c r="G49" s="1140">
        <v>327</v>
      </c>
      <c r="H49" s="1140">
        <v>2</v>
      </c>
      <c r="I49" s="1139">
        <f t="shared" si="2"/>
        <v>0</v>
      </c>
      <c r="J49" s="1141">
        <v>510</v>
      </c>
      <c r="K49" s="1142">
        <f t="shared" si="0"/>
        <v>2.9411764705882351</v>
      </c>
      <c r="L49" s="1215">
        <v>37.843137254901961</v>
      </c>
      <c r="M49" s="1143">
        <v>4.7058823529411766</v>
      </c>
      <c r="N49" s="1143">
        <v>64.117647058823536</v>
      </c>
      <c r="O49" s="1144">
        <v>0.39215686274509803</v>
      </c>
      <c r="P49" s="1145">
        <v>297</v>
      </c>
      <c r="Q49" s="1140">
        <v>482</v>
      </c>
      <c r="R49" s="1140">
        <v>50</v>
      </c>
      <c r="S49" s="1140" t="s">
        <v>45</v>
      </c>
      <c r="T49" s="1140">
        <v>1</v>
      </c>
      <c r="U49" s="1139">
        <v>13</v>
      </c>
      <c r="V49" s="1141">
        <v>497</v>
      </c>
      <c r="W49" s="1142">
        <v>59.758551307847085</v>
      </c>
      <c r="X49" s="1170">
        <v>96.981891348088539</v>
      </c>
      <c r="Y49" s="1143">
        <v>10.06036217303823</v>
      </c>
      <c r="Z49" s="1143">
        <v>0</v>
      </c>
      <c r="AA49" s="1216">
        <v>0.2012072434607646</v>
      </c>
      <c r="AB49" s="1130"/>
    </row>
    <row r="50" spans="2:28" s="1131" customFormat="1" ht="14.85" customHeight="1">
      <c r="B50" s="1148" t="s">
        <v>89</v>
      </c>
      <c r="C50" s="1149">
        <v>56</v>
      </c>
      <c r="D50" s="1150">
        <v>2</v>
      </c>
      <c r="E50" s="1151">
        <v>52</v>
      </c>
      <c r="F50" s="1151">
        <v>8</v>
      </c>
      <c r="G50" s="1151">
        <v>1</v>
      </c>
      <c r="H50" s="1151" t="s">
        <v>45</v>
      </c>
      <c r="I50" s="1150">
        <f t="shared" si="2"/>
        <v>0</v>
      </c>
      <c r="J50" s="1152">
        <v>56</v>
      </c>
      <c r="K50" s="1153">
        <f t="shared" si="0"/>
        <v>3.5714285714285712</v>
      </c>
      <c r="L50" s="1217">
        <v>92.857142857142861</v>
      </c>
      <c r="M50" s="1154">
        <v>14.285714285714285</v>
      </c>
      <c r="N50" s="1154">
        <v>1.7857142857142856</v>
      </c>
      <c r="O50" s="1155">
        <v>0</v>
      </c>
      <c r="P50" s="1156">
        <v>28</v>
      </c>
      <c r="Q50" s="1151">
        <v>56</v>
      </c>
      <c r="R50" s="1151" t="s">
        <v>45</v>
      </c>
      <c r="S50" s="1151" t="s">
        <v>45</v>
      </c>
      <c r="T50" s="1151" t="s">
        <v>45</v>
      </c>
      <c r="U50" s="1150">
        <v>0</v>
      </c>
      <c r="V50" s="1152">
        <v>56</v>
      </c>
      <c r="W50" s="1153">
        <v>50</v>
      </c>
      <c r="X50" s="1171">
        <v>100</v>
      </c>
      <c r="Y50" s="1154">
        <v>0</v>
      </c>
      <c r="Z50" s="1154">
        <v>0</v>
      </c>
      <c r="AA50" s="1204">
        <v>0</v>
      </c>
      <c r="AB50" s="1130"/>
    </row>
    <row r="51" spans="2:28" s="1131" customFormat="1" ht="14.85" customHeight="1">
      <c r="B51" s="1172" t="s">
        <v>90</v>
      </c>
      <c r="C51" s="1173">
        <v>13</v>
      </c>
      <c r="D51" s="1174" t="s">
        <v>45</v>
      </c>
      <c r="E51" s="1175">
        <v>5</v>
      </c>
      <c r="F51" s="1175" t="s">
        <v>45</v>
      </c>
      <c r="G51" s="1175">
        <v>8</v>
      </c>
      <c r="H51" s="1175" t="s">
        <v>45</v>
      </c>
      <c r="I51" s="1176">
        <f t="shared" si="2"/>
        <v>0</v>
      </c>
      <c r="J51" s="1177">
        <v>13</v>
      </c>
      <c r="K51" s="1178">
        <f t="shared" si="0"/>
        <v>0</v>
      </c>
      <c r="L51" s="1179">
        <v>38.461538461538467</v>
      </c>
      <c r="M51" s="1179">
        <v>0</v>
      </c>
      <c r="N51" s="1179">
        <v>61.53846153846154</v>
      </c>
      <c r="O51" s="1180">
        <v>0</v>
      </c>
      <c r="P51" s="1181">
        <v>5</v>
      </c>
      <c r="Q51" s="1175">
        <v>12</v>
      </c>
      <c r="R51" s="1175">
        <v>1</v>
      </c>
      <c r="S51" s="1175" t="s">
        <v>45</v>
      </c>
      <c r="T51" s="1175" t="s">
        <v>45</v>
      </c>
      <c r="U51" s="1176">
        <v>1</v>
      </c>
      <c r="V51" s="1177">
        <v>12</v>
      </c>
      <c r="W51" s="1178">
        <v>41.666666666666671</v>
      </c>
      <c r="X51" s="1179">
        <v>100</v>
      </c>
      <c r="Y51" s="1179">
        <v>8.3333333333333321</v>
      </c>
      <c r="Z51" s="1179">
        <v>0</v>
      </c>
      <c r="AA51" s="1212">
        <v>0</v>
      </c>
      <c r="AB51" s="1130"/>
    </row>
    <row r="52" spans="2:28" s="1131" customFormat="1" ht="15" customHeight="1">
      <c r="B52" s="1211" t="s">
        <v>577</v>
      </c>
      <c r="C52" s="1218"/>
      <c r="D52" s="1219"/>
      <c r="E52" s="1219"/>
      <c r="F52" s="1219"/>
      <c r="G52" s="1219"/>
      <c r="H52" s="1219"/>
      <c r="I52" s="1219"/>
      <c r="J52" s="1219"/>
      <c r="K52" s="1130"/>
      <c r="L52" s="1130"/>
      <c r="M52" s="1130"/>
      <c r="N52" s="1130"/>
      <c r="O52" s="1130"/>
      <c r="P52" s="1219"/>
      <c r="Q52" s="1219"/>
      <c r="R52" s="1219"/>
      <c r="S52" s="1219"/>
      <c r="T52" s="1219"/>
      <c r="U52" s="1219"/>
      <c r="V52" s="1219"/>
      <c r="W52" s="1219"/>
      <c r="X52" s="1219"/>
      <c r="Y52" s="1219"/>
      <c r="Z52" s="1219"/>
      <c r="AA52" s="1219"/>
      <c r="AB52" s="1130"/>
    </row>
    <row r="53" spans="2:28" s="1131" customFormat="1" ht="15" customHeight="1">
      <c r="B53" s="722" t="s">
        <v>578</v>
      </c>
      <c r="C53" s="1218"/>
      <c r="D53" s="1219"/>
      <c r="E53" s="1219"/>
      <c r="F53" s="1219"/>
      <c r="G53" s="1219"/>
      <c r="H53" s="1219"/>
      <c r="I53" s="1219"/>
      <c r="J53" s="1219"/>
      <c r="K53" s="1130"/>
      <c r="L53" s="1130"/>
      <c r="M53" s="1130"/>
      <c r="N53" s="1130"/>
      <c r="O53" s="1130"/>
      <c r="P53" s="1219"/>
      <c r="Q53" s="1219"/>
      <c r="R53" s="1219"/>
      <c r="S53" s="1219"/>
      <c r="T53" s="1219"/>
      <c r="U53" s="1219"/>
      <c r="V53" s="1219"/>
      <c r="W53" s="1219"/>
      <c r="X53" s="1219"/>
      <c r="Y53" s="1219"/>
      <c r="Z53" s="1219"/>
      <c r="AA53" s="1219"/>
      <c r="AB53" s="1130"/>
    </row>
    <row r="54" spans="2:28">
      <c r="B54" s="1211"/>
    </row>
  </sheetData>
  <phoneticPr fontId="1"/>
  <pageMargins left="0.59055118110236227" right="0.59055118110236227" top="0.78740157480314965" bottom="0.39370078740157483" header="0" footer="0"/>
  <pageSetup paperSize="9" scale="95" orientation="portrait" verticalDpi="300" r:id="rId1"/>
  <headerFooter alignWithMargins="0"/>
  <colBreaks count="1" manualBreakCount="1">
    <brk id="1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162"/>
  <sheetViews>
    <sheetView zoomScale="115" zoomScaleNormal="115" workbookViewId="0"/>
  </sheetViews>
  <sheetFormatPr defaultColWidth="6.5" defaultRowHeight="13.5"/>
  <cols>
    <col min="1" max="1" width="12.5" style="1225" customWidth="1"/>
    <col min="2" max="6" width="9" style="1222" customWidth="1"/>
    <col min="7" max="8" width="9" style="1224" customWidth="1"/>
    <col min="9" max="11" width="6.5" style="1224" customWidth="1"/>
    <col min="12" max="18" width="6.5" style="1222" customWidth="1"/>
    <col min="19" max="20" width="6.5" style="1224" customWidth="1"/>
    <col min="21" max="21" width="0.625" style="1222" customWidth="1"/>
    <col min="22" max="16384" width="6.5" style="1222"/>
  </cols>
  <sheetData>
    <row r="1" spans="1:22" ht="20.25" customHeight="1">
      <c r="A1" s="1220" t="s">
        <v>579</v>
      </c>
      <c r="B1" s="1221"/>
      <c r="E1" s="1223"/>
    </row>
    <row r="2" spans="1:22" ht="17.25">
      <c r="B2" s="1223" t="s">
        <v>580</v>
      </c>
      <c r="C2" s="1226"/>
      <c r="D2" s="1226"/>
      <c r="E2" s="1226"/>
      <c r="V2" s="1227" t="s">
        <v>581</v>
      </c>
    </row>
    <row r="3" spans="1:22" s="1242" customFormat="1" ht="12" customHeight="1">
      <c r="A3" s="1228"/>
      <c r="B3" s="1229"/>
      <c r="C3" s="1230"/>
      <c r="D3" s="1231"/>
      <c r="E3" s="1231"/>
      <c r="F3" s="1232"/>
      <c r="G3" s="1233"/>
      <c r="H3" s="1234"/>
      <c r="I3" s="1235"/>
      <c r="J3" s="1235"/>
      <c r="K3" s="1236"/>
      <c r="L3" s="1237"/>
      <c r="M3" s="1238"/>
      <c r="N3" s="1238"/>
      <c r="O3" s="1238"/>
      <c r="P3" s="1238"/>
      <c r="Q3" s="1238"/>
      <c r="R3" s="1239"/>
      <c r="S3" s="1240"/>
      <c r="T3" s="1241"/>
    </row>
    <row r="4" spans="1:22" s="1242" customFormat="1" ht="15.75" customHeight="1">
      <c r="A4" s="1243"/>
      <c r="B4" s="1244"/>
      <c r="C4" s="1245"/>
      <c r="D4" s="1246"/>
      <c r="F4" s="1247"/>
      <c r="G4" s="1248"/>
      <c r="H4" s="1249"/>
      <c r="I4" s="1250" t="s">
        <v>582</v>
      </c>
      <c r="J4" s="1234"/>
      <c r="K4" s="1251"/>
      <c r="L4" s="1230"/>
      <c r="M4" s="1231"/>
      <c r="N4" s="1231"/>
      <c r="O4" s="1231"/>
      <c r="P4" s="1231"/>
      <c r="Q4" s="1231"/>
      <c r="R4" s="1232"/>
      <c r="S4" s="1233"/>
      <c r="T4" s="1252"/>
    </row>
    <row r="5" spans="1:22" s="1242" customFormat="1" ht="15.75" customHeight="1">
      <c r="A5" s="1243"/>
      <c r="B5" s="1253"/>
      <c r="C5" s="1254"/>
      <c r="E5" s="1255" t="s">
        <v>583</v>
      </c>
      <c r="F5" s="1256"/>
      <c r="G5" s="1257"/>
      <c r="H5" s="1258" t="s">
        <v>584</v>
      </c>
      <c r="I5" s="2834" t="s">
        <v>585</v>
      </c>
      <c r="J5" s="2835"/>
      <c r="K5" s="2834" t="s">
        <v>586</v>
      </c>
      <c r="L5" s="2835"/>
      <c r="M5" s="2836" t="s">
        <v>587</v>
      </c>
      <c r="N5" s="2837"/>
      <c r="O5" s="2836" t="s">
        <v>588</v>
      </c>
      <c r="P5" s="2837"/>
      <c r="Q5" s="2836" t="s">
        <v>589</v>
      </c>
      <c r="R5" s="2837"/>
      <c r="S5" s="2834" t="s">
        <v>401</v>
      </c>
      <c r="T5" s="2835"/>
    </row>
    <row r="6" spans="1:22" s="1273" customFormat="1" ht="19.5" customHeight="1">
      <c r="A6" s="1259" t="s">
        <v>336</v>
      </c>
      <c r="B6" s="1260" t="s">
        <v>590</v>
      </c>
      <c r="C6" s="1261" t="s">
        <v>591</v>
      </c>
      <c r="D6" s="1262" t="s">
        <v>592</v>
      </c>
      <c r="E6" s="1263" t="s">
        <v>564</v>
      </c>
      <c r="F6" s="1264" t="s">
        <v>143</v>
      </c>
      <c r="G6" s="1265" t="s">
        <v>523</v>
      </c>
      <c r="H6" s="1266" t="s">
        <v>524</v>
      </c>
      <c r="I6" s="1267" t="s">
        <v>523</v>
      </c>
      <c r="J6" s="1266" t="s">
        <v>524</v>
      </c>
      <c r="K6" s="1267" t="s">
        <v>523</v>
      </c>
      <c r="L6" s="1268" t="s">
        <v>524</v>
      </c>
      <c r="M6" s="1267" t="s">
        <v>523</v>
      </c>
      <c r="N6" s="1269" t="s">
        <v>524</v>
      </c>
      <c r="O6" s="1267" t="s">
        <v>523</v>
      </c>
      <c r="P6" s="1269" t="s">
        <v>524</v>
      </c>
      <c r="Q6" s="1267" t="s">
        <v>523</v>
      </c>
      <c r="R6" s="1266" t="s">
        <v>524</v>
      </c>
      <c r="S6" s="1270" t="s">
        <v>523</v>
      </c>
      <c r="T6" s="1271" t="s">
        <v>524</v>
      </c>
      <c r="U6" s="1272"/>
    </row>
    <row r="7" spans="1:22" ht="12.75" customHeight="1">
      <c r="A7" s="1274" t="s">
        <v>593</v>
      </c>
      <c r="B7" s="1275">
        <v>14706</v>
      </c>
      <c r="C7" s="1276">
        <v>5814</v>
      </c>
      <c r="D7" s="1277">
        <v>8017</v>
      </c>
      <c r="E7" s="1278">
        <v>875</v>
      </c>
      <c r="F7" s="1276">
        <v>13831</v>
      </c>
      <c r="G7" s="1279">
        <v>42.036006073313573</v>
      </c>
      <c r="H7" s="1280">
        <v>57.963993926686427</v>
      </c>
      <c r="I7" s="1281">
        <v>20</v>
      </c>
      <c r="J7" s="1282">
        <v>13</v>
      </c>
      <c r="K7" s="1281">
        <v>1751</v>
      </c>
      <c r="L7" s="1283">
        <v>1505</v>
      </c>
      <c r="M7" s="1281">
        <v>3095</v>
      </c>
      <c r="N7" s="1282">
        <v>4695</v>
      </c>
      <c r="O7" s="1281">
        <v>832</v>
      </c>
      <c r="P7" s="1282">
        <v>1575</v>
      </c>
      <c r="Q7" s="1284">
        <v>88</v>
      </c>
      <c r="R7" s="1285">
        <v>157</v>
      </c>
      <c r="S7" s="1286">
        <v>28</v>
      </c>
      <c r="T7" s="1282">
        <v>72</v>
      </c>
      <c r="U7" s="1242"/>
    </row>
    <row r="8" spans="1:22" ht="12.75" customHeight="1">
      <c r="A8" s="1274" t="s">
        <v>594</v>
      </c>
      <c r="B8" s="1275">
        <v>974</v>
      </c>
      <c r="C8" s="1281">
        <v>430</v>
      </c>
      <c r="D8" s="1287">
        <v>483</v>
      </c>
      <c r="E8" s="1282">
        <v>61</v>
      </c>
      <c r="F8" s="1276">
        <v>913</v>
      </c>
      <c r="G8" s="1279">
        <v>47.097480832420594</v>
      </c>
      <c r="H8" s="1288">
        <v>52.902519167579406</v>
      </c>
      <c r="I8" s="1281">
        <v>3</v>
      </c>
      <c r="J8" s="1282" t="s">
        <v>45</v>
      </c>
      <c r="K8" s="1281">
        <v>140</v>
      </c>
      <c r="L8" s="1283">
        <v>85</v>
      </c>
      <c r="M8" s="1281">
        <v>229</v>
      </c>
      <c r="N8" s="1282">
        <v>289</v>
      </c>
      <c r="O8" s="1281">
        <v>48</v>
      </c>
      <c r="P8" s="1282">
        <v>88</v>
      </c>
      <c r="Q8" s="1284">
        <v>9</v>
      </c>
      <c r="R8" s="1285">
        <v>14</v>
      </c>
      <c r="S8" s="1286">
        <v>1</v>
      </c>
      <c r="T8" s="1282">
        <v>7</v>
      </c>
    </row>
    <row r="9" spans="1:22" ht="12.75" customHeight="1">
      <c r="A9" s="1289" t="s">
        <v>349</v>
      </c>
      <c r="B9" s="1290">
        <v>29</v>
      </c>
      <c r="C9" s="1291">
        <v>12</v>
      </c>
      <c r="D9" s="1292">
        <v>16</v>
      </c>
      <c r="E9" s="1293">
        <v>1</v>
      </c>
      <c r="F9" s="1294">
        <v>28</v>
      </c>
      <c r="G9" s="1295">
        <v>42.857142857142854</v>
      </c>
      <c r="H9" s="1296">
        <v>57.142857142857139</v>
      </c>
      <c r="I9" s="1297" t="s">
        <v>45</v>
      </c>
      <c r="J9" s="1298" t="s">
        <v>45</v>
      </c>
      <c r="K9" s="1297">
        <v>4</v>
      </c>
      <c r="L9" s="1299">
        <v>3</v>
      </c>
      <c r="M9" s="1291">
        <v>7</v>
      </c>
      <c r="N9" s="1293">
        <v>8</v>
      </c>
      <c r="O9" s="1291">
        <v>1</v>
      </c>
      <c r="P9" s="1293">
        <v>4</v>
      </c>
      <c r="Q9" s="1297" t="s">
        <v>45</v>
      </c>
      <c r="R9" s="1300">
        <v>1</v>
      </c>
      <c r="S9" s="1301" t="s">
        <v>45</v>
      </c>
      <c r="T9" s="1302" t="s">
        <v>45</v>
      </c>
      <c r="U9" s="1242"/>
    </row>
    <row r="10" spans="1:22" ht="12.75" customHeight="1">
      <c r="A10" s="1303" t="s">
        <v>350</v>
      </c>
      <c r="B10" s="1304">
        <v>18</v>
      </c>
      <c r="C10" s="1305">
        <v>11</v>
      </c>
      <c r="D10" s="1306">
        <v>6</v>
      </c>
      <c r="E10" s="1307">
        <v>1</v>
      </c>
      <c r="F10" s="1305">
        <v>17</v>
      </c>
      <c r="G10" s="1308">
        <v>64.705882352941174</v>
      </c>
      <c r="H10" s="1296">
        <v>35.294117647058826</v>
      </c>
      <c r="I10" s="1297" t="s">
        <v>45</v>
      </c>
      <c r="J10" s="1298" t="s">
        <v>45</v>
      </c>
      <c r="K10" s="1297">
        <v>6</v>
      </c>
      <c r="L10" s="1309" t="s">
        <v>45</v>
      </c>
      <c r="M10" s="1305">
        <v>4</v>
      </c>
      <c r="N10" s="1307">
        <v>4</v>
      </c>
      <c r="O10" s="1305">
        <v>1</v>
      </c>
      <c r="P10" s="1307">
        <v>2</v>
      </c>
      <c r="Q10" s="1310" t="s">
        <v>45</v>
      </c>
      <c r="R10" s="1311" t="s">
        <v>45</v>
      </c>
      <c r="S10" s="1312" t="s">
        <v>45</v>
      </c>
      <c r="T10" s="1313" t="s">
        <v>45</v>
      </c>
    </row>
    <row r="11" spans="1:22" ht="12.75" customHeight="1">
      <c r="A11" s="1303" t="s">
        <v>351</v>
      </c>
      <c r="B11" s="1304">
        <v>15</v>
      </c>
      <c r="C11" s="1305">
        <v>8</v>
      </c>
      <c r="D11" s="1306">
        <v>7</v>
      </c>
      <c r="E11" s="1307" t="s">
        <v>45</v>
      </c>
      <c r="F11" s="1305">
        <v>15</v>
      </c>
      <c r="G11" s="1295">
        <v>53.333333333333336</v>
      </c>
      <c r="H11" s="1296">
        <v>46.666666666666664</v>
      </c>
      <c r="I11" s="1297" t="s">
        <v>45</v>
      </c>
      <c r="J11" s="1298" t="s">
        <v>45</v>
      </c>
      <c r="K11" s="1297">
        <v>1</v>
      </c>
      <c r="L11" s="1309">
        <v>1</v>
      </c>
      <c r="M11" s="1305">
        <v>5</v>
      </c>
      <c r="N11" s="1307">
        <v>4</v>
      </c>
      <c r="O11" s="1305">
        <v>2</v>
      </c>
      <c r="P11" s="1307">
        <v>2</v>
      </c>
      <c r="Q11" s="1310" t="s">
        <v>45</v>
      </c>
      <c r="R11" s="1311" t="s">
        <v>45</v>
      </c>
      <c r="S11" s="1312" t="s">
        <v>45</v>
      </c>
      <c r="T11" s="1313" t="s">
        <v>45</v>
      </c>
      <c r="U11" s="1242"/>
    </row>
    <row r="12" spans="1:22" ht="12.75" customHeight="1">
      <c r="A12" s="1303" t="s">
        <v>352</v>
      </c>
      <c r="B12" s="1304">
        <v>86</v>
      </c>
      <c r="C12" s="1305">
        <v>38</v>
      </c>
      <c r="D12" s="1306">
        <v>46</v>
      </c>
      <c r="E12" s="1307">
        <v>2</v>
      </c>
      <c r="F12" s="1305">
        <v>84</v>
      </c>
      <c r="G12" s="1295">
        <v>45.238095238095241</v>
      </c>
      <c r="H12" s="1296">
        <v>54.761904761904766</v>
      </c>
      <c r="I12" s="1297" t="s">
        <v>45</v>
      </c>
      <c r="J12" s="1298" t="s">
        <v>45</v>
      </c>
      <c r="K12" s="1297">
        <v>14</v>
      </c>
      <c r="L12" s="1309">
        <v>5</v>
      </c>
      <c r="M12" s="1305">
        <v>19</v>
      </c>
      <c r="N12" s="1307">
        <v>24</v>
      </c>
      <c r="O12" s="1305">
        <v>3</v>
      </c>
      <c r="P12" s="1307">
        <v>14</v>
      </c>
      <c r="Q12" s="1310">
        <v>2</v>
      </c>
      <c r="R12" s="1311">
        <v>2</v>
      </c>
      <c r="S12" s="1312" t="s">
        <v>45</v>
      </c>
      <c r="T12" s="1313">
        <v>1</v>
      </c>
    </row>
    <row r="13" spans="1:22" ht="12.75" customHeight="1">
      <c r="A13" s="1303" t="s">
        <v>353</v>
      </c>
      <c r="B13" s="1304">
        <v>120</v>
      </c>
      <c r="C13" s="1305">
        <v>51</v>
      </c>
      <c r="D13" s="1306">
        <v>60</v>
      </c>
      <c r="E13" s="1307">
        <v>9</v>
      </c>
      <c r="F13" s="1305">
        <v>111</v>
      </c>
      <c r="G13" s="1295">
        <v>45.945945945945951</v>
      </c>
      <c r="H13" s="1296">
        <v>54.054054054054056</v>
      </c>
      <c r="I13" s="1297">
        <v>2</v>
      </c>
      <c r="J13" s="1298" t="s">
        <v>45</v>
      </c>
      <c r="K13" s="1297">
        <v>15</v>
      </c>
      <c r="L13" s="1309">
        <v>11</v>
      </c>
      <c r="M13" s="1305">
        <v>30</v>
      </c>
      <c r="N13" s="1307">
        <v>35</v>
      </c>
      <c r="O13" s="1305">
        <v>3</v>
      </c>
      <c r="P13" s="1307">
        <v>10</v>
      </c>
      <c r="Q13" s="1310">
        <v>1</v>
      </c>
      <c r="R13" s="1311">
        <v>2</v>
      </c>
      <c r="S13" s="1312" t="s">
        <v>45</v>
      </c>
      <c r="T13" s="1313">
        <v>2</v>
      </c>
      <c r="U13" s="1242"/>
    </row>
    <row r="14" spans="1:22" ht="12.75" customHeight="1">
      <c r="A14" s="1303" t="s">
        <v>354</v>
      </c>
      <c r="B14" s="1304">
        <v>643</v>
      </c>
      <c r="C14" s="1305">
        <v>270</v>
      </c>
      <c r="D14" s="1306">
        <v>329</v>
      </c>
      <c r="E14" s="1307">
        <v>44</v>
      </c>
      <c r="F14" s="1305">
        <v>599</v>
      </c>
      <c r="G14" s="1295">
        <v>45.075125208681129</v>
      </c>
      <c r="H14" s="1314">
        <v>54.924874791318871</v>
      </c>
      <c r="I14" s="1297">
        <v>1</v>
      </c>
      <c r="J14" s="1298" t="s">
        <v>45</v>
      </c>
      <c r="K14" s="1297">
        <v>81</v>
      </c>
      <c r="L14" s="1309">
        <v>63</v>
      </c>
      <c r="M14" s="1305">
        <v>148</v>
      </c>
      <c r="N14" s="1307">
        <v>202</v>
      </c>
      <c r="O14" s="1305">
        <v>34</v>
      </c>
      <c r="P14" s="1307">
        <v>54</v>
      </c>
      <c r="Q14" s="1310">
        <v>5</v>
      </c>
      <c r="R14" s="1311">
        <v>7</v>
      </c>
      <c r="S14" s="1312">
        <v>1</v>
      </c>
      <c r="T14" s="1313">
        <v>3</v>
      </c>
    </row>
    <row r="15" spans="1:22" ht="12.75" customHeight="1">
      <c r="A15" s="1303" t="s">
        <v>355</v>
      </c>
      <c r="B15" s="1304">
        <v>37</v>
      </c>
      <c r="C15" s="1305">
        <v>27</v>
      </c>
      <c r="D15" s="1306">
        <v>8</v>
      </c>
      <c r="E15" s="1307">
        <v>2</v>
      </c>
      <c r="F15" s="1305">
        <v>35</v>
      </c>
      <c r="G15" s="1295">
        <v>77.142857142857153</v>
      </c>
      <c r="H15" s="1296">
        <v>22.857142857142858</v>
      </c>
      <c r="I15" s="1297" t="s">
        <v>45</v>
      </c>
      <c r="J15" s="1298" t="s">
        <v>45</v>
      </c>
      <c r="K15" s="1297">
        <v>15</v>
      </c>
      <c r="L15" s="1309" t="s">
        <v>45</v>
      </c>
      <c r="M15" s="1305">
        <v>9</v>
      </c>
      <c r="N15" s="1307">
        <v>6</v>
      </c>
      <c r="O15" s="1305">
        <v>3</v>
      </c>
      <c r="P15" s="1307">
        <v>2</v>
      </c>
      <c r="Q15" s="1310" t="s">
        <v>45</v>
      </c>
      <c r="R15" s="1311" t="s">
        <v>45</v>
      </c>
      <c r="S15" s="1312" t="s">
        <v>45</v>
      </c>
      <c r="T15" s="1313" t="s">
        <v>45</v>
      </c>
      <c r="U15" s="1242"/>
    </row>
    <row r="16" spans="1:22" ht="12.75" customHeight="1">
      <c r="A16" s="1303" t="s">
        <v>356</v>
      </c>
      <c r="B16" s="1304">
        <v>13</v>
      </c>
      <c r="C16" s="1305">
        <v>5</v>
      </c>
      <c r="D16" s="1306">
        <v>7</v>
      </c>
      <c r="E16" s="1307">
        <v>1</v>
      </c>
      <c r="F16" s="1305">
        <v>12</v>
      </c>
      <c r="G16" s="1295">
        <v>41.666666666666671</v>
      </c>
      <c r="H16" s="1296">
        <v>58.333333333333336</v>
      </c>
      <c r="I16" s="1297" t="s">
        <v>45</v>
      </c>
      <c r="J16" s="1298" t="s">
        <v>45</v>
      </c>
      <c r="K16" s="1297">
        <v>2</v>
      </c>
      <c r="L16" s="1309">
        <v>2</v>
      </c>
      <c r="M16" s="1305">
        <v>2</v>
      </c>
      <c r="N16" s="1307">
        <v>3</v>
      </c>
      <c r="O16" s="1305" t="s">
        <v>45</v>
      </c>
      <c r="P16" s="1307" t="s">
        <v>45</v>
      </c>
      <c r="Q16" s="1310">
        <v>1</v>
      </c>
      <c r="R16" s="1311">
        <v>1</v>
      </c>
      <c r="S16" s="1312" t="s">
        <v>45</v>
      </c>
      <c r="T16" s="1313">
        <v>1</v>
      </c>
    </row>
    <row r="17" spans="1:21" ht="12.75" customHeight="1">
      <c r="A17" s="1315" t="s">
        <v>357</v>
      </c>
      <c r="B17" s="1316">
        <v>13</v>
      </c>
      <c r="C17" s="1317">
        <v>8</v>
      </c>
      <c r="D17" s="1318">
        <v>4</v>
      </c>
      <c r="E17" s="1319">
        <v>1</v>
      </c>
      <c r="F17" s="1320">
        <v>12</v>
      </c>
      <c r="G17" s="1295">
        <v>66.666666666666657</v>
      </c>
      <c r="H17" s="1296">
        <v>33.333333333333329</v>
      </c>
      <c r="I17" s="1297" t="s">
        <v>45</v>
      </c>
      <c r="J17" s="1298" t="s">
        <v>45</v>
      </c>
      <c r="K17" s="1297">
        <v>2</v>
      </c>
      <c r="L17" s="1321" t="s">
        <v>45</v>
      </c>
      <c r="M17" s="1317">
        <v>5</v>
      </c>
      <c r="N17" s="1319">
        <v>3</v>
      </c>
      <c r="O17" s="1317">
        <v>1</v>
      </c>
      <c r="P17" s="1319" t="s">
        <v>45</v>
      </c>
      <c r="Q17" s="1322" t="s">
        <v>45</v>
      </c>
      <c r="R17" s="1323">
        <v>1</v>
      </c>
      <c r="S17" s="1324" t="s">
        <v>45</v>
      </c>
      <c r="T17" s="1325" t="s">
        <v>45</v>
      </c>
      <c r="U17" s="1242"/>
    </row>
    <row r="18" spans="1:21" ht="12.75" customHeight="1">
      <c r="A18" s="1326" t="s">
        <v>595</v>
      </c>
      <c r="B18" s="1327">
        <v>5028</v>
      </c>
      <c r="C18" s="1281">
        <v>1930</v>
      </c>
      <c r="D18" s="1287">
        <v>2773</v>
      </c>
      <c r="E18" s="1282">
        <v>325</v>
      </c>
      <c r="F18" s="1328">
        <v>4703</v>
      </c>
      <c r="G18" s="1279">
        <v>41.037635551775466</v>
      </c>
      <c r="H18" s="1288">
        <v>58.962364448224534</v>
      </c>
      <c r="I18" s="1281">
        <v>10</v>
      </c>
      <c r="J18" s="1282">
        <v>5</v>
      </c>
      <c r="K18" s="1281">
        <v>622</v>
      </c>
      <c r="L18" s="1283">
        <v>551</v>
      </c>
      <c r="M18" s="1281">
        <v>1006</v>
      </c>
      <c r="N18" s="1282">
        <v>1604</v>
      </c>
      <c r="O18" s="1281">
        <v>258</v>
      </c>
      <c r="P18" s="1282">
        <v>547</v>
      </c>
      <c r="Q18" s="1284">
        <v>27</v>
      </c>
      <c r="R18" s="1285">
        <v>49</v>
      </c>
      <c r="S18" s="1281">
        <v>7</v>
      </c>
      <c r="T18" s="1282">
        <v>17</v>
      </c>
    </row>
    <row r="19" spans="1:21" ht="12.75" customHeight="1">
      <c r="A19" s="1289" t="s">
        <v>359</v>
      </c>
      <c r="B19" s="1329">
        <v>95</v>
      </c>
      <c r="C19" s="1291">
        <v>39</v>
      </c>
      <c r="D19" s="1292">
        <v>51</v>
      </c>
      <c r="E19" s="1293">
        <v>5</v>
      </c>
      <c r="F19" s="1294">
        <v>90</v>
      </c>
      <c r="G19" s="1295">
        <v>43.333333333333336</v>
      </c>
      <c r="H19" s="1296">
        <v>56.666666666666664</v>
      </c>
      <c r="I19" s="1297">
        <v>1</v>
      </c>
      <c r="J19" s="1298" t="s">
        <v>45</v>
      </c>
      <c r="K19" s="1297">
        <v>10</v>
      </c>
      <c r="L19" s="1299">
        <v>9</v>
      </c>
      <c r="M19" s="1291">
        <v>20</v>
      </c>
      <c r="N19" s="1293">
        <v>29</v>
      </c>
      <c r="O19" s="1291">
        <v>5</v>
      </c>
      <c r="P19" s="1293">
        <v>10</v>
      </c>
      <c r="Q19" s="1330">
        <v>3</v>
      </c>
      <c r="R19" s="1300">
        <v>2</v>
      </c>
      <c r="S19" s="1297" t="s">
        <v>45</v>
      </c>
      <c r="T19" s="1298">
        <v>1</v>
      </c>
      <c r="U19" s="1242"/>
    </row>
    <row r="20" spans="1:21" ht="12.75" customHeight="1">
      <c r="A20" s="1303" t="s">
        <v>360</v>
      </c>
      <c r="B20" s="1331">
        <v>71</v>
      </c>
      <c r="C20" s="1305">
        <v>30</v>
      </c>
      <c r="D20" s="1306">
        <v>33</v>
      </c>
      <c r="E20" s="1307">
        <v>8</v>
      </c>
      <c r="F20" s="1305">
        <v>63</v>
      </c>
      <c r="G20" s="1295">
        <v>47.619047619047613</v>
      </c>
      <c r="H20" s="1296">
        <v>52.380952380952387</v>
      </c>
      <c r="I20" s="1297" t="s">
        <v>45</v>
      </c>
      <c r="J20" s="1298" t="s">
        <v>45</v>
      </c>
      <c r="K20" s="1297">
        <v>10</v>
      </c>
      <c r="L20" s="1309">
        <v>8</v>
      </c>
      <c r="M20" s="1305">
        <v>14</v>
      </c>
      <c r="N20" s="1307">
        <v>12</v>
      </c>
      <c r="O20" s="1305">
        <v>6</v>
      </c>
      <c r="P20" s="1307">
        <v>12</v>
      </c>
      <c r="Q20" s="1310" t="s">
        <v>45</v>
      </c>
      <c r="R20" s="1311">
        <v>1</v>
      </c>
      <c r="S20" s="1312" t="s">
        <v>45</v>
      </c>
      <c r="T20" s="1313" t="s">
        <v>45</v>
      </c>
    </row>
    <row r="21" spans="1:21" ht="12.75" customHeight="1">
      <c r="A21" s="1303" t="s">
        <v>361</v>
      </c>
      <c r="B21" s="1331">
        <v>127</v>
      </c>
      <c r="C21" s="1305">
        <v>58</v>
      </c>
      <c r="D21" s="1306">
        <v>59</v>
      </c>
      <c r="E21" s="1307">
        <v>10</v>
      </c>
      <c r="F21" s="1305">
        <v>117</v>
      </c>
      <c r="G21" s="1295">
        <v>49.572649572649574</v>
      </c>
      <c r="H21" s="1296">
        <v>50.427350427350426</v>
      </c>
      <c r="I21" s="1297" t="s">
        <v>45</v>
      </c>
      <c r="J21" s="1298" t="s">
        <v>45</v>
      </c>
      <c r="K21" s="1297">
        <v>21</v>
      </c>
      <c r="L21" s="1309">
        <v>10</v>
      </c>
      <c r="M21" s="1305">
        <v>30</v>
      </c>
      <c r="N21" s="1307">
        <v>36</v>
      </c>
      <c r="O21" s="1305">
        <v>7</v>
      </c>
      <c r="P21" s="1307">
        <v>11</v>
      </c>
      <c r="Q21" s="1310" t="s">
        <v>45</v>
      </c>
      <c r="R21" s="1311">
        <v>2</v>
      </c>
      <c r="S21" s="1312" t="s">
        <v>45</v>
      </c>
      <c r="T21" s="1313" t="s">
        <v>45</v>
      </c>
      <c r="U21" s="1242"/>
    </row>
    <row r="22" spans="1:21" ht="12.75" customHeight="1">
      <c r="A22" s="1303" t="s">
        <v>362</v>
      </c>
      <c r="B22" s="1316">
        <v>1016</v>
      </c>
      <c r="C22" s="1317">
        <v>411</v>
      </c>
      <c r="D22" s="1318">
        <v>533</v>
      </c>
      <c r="E22" s="1319">
        <v>72</v>
      </c>
      <c r="F22" s="1305">
        <v>944</v>
      </c>
      <c r="G22" s="1295">
        <v>43.538135593220339</v>
      </c>
      <c r="H22" s="1296">
        <v>56.461864406779661</v>
      </c>
      <c r="I22" s="1297">
        <v>3</v>
      </c>
      <c r="J22" s="1298">
        <v>2</v>
      </c>
      <c r="K22" s="1297">
        <v>143</v>
      </c>
      <c r="L22" s="1321">
        <v>122</v>
      </c>
      <c r="M22" s="1317">
        <v>214</v>
      </c>
      <c r="N22" s="1319">
        <v>305</v>
      </c>
      <c r="O22" s="1317">
        <v>43</v>
      </c>
      <c r="P22" s="1319">
        <v>95</v>
      </c>
      <c r="Q22" s="1322">
        <v>6</v>
      </c>
      <c r="R22" s="1323">
        <v>5</v>
      </c>
      <c r="S22" s="1312">
        <v>2</v>
      </c>
      <c r="T22" s="1313">
        <v>4</v>
      </c>
    </row>
    <row r="23" spans="1:21" ht="12.75" customHeight="1">
      <c r="A23" s="1289" t="s">
        <v>60</v>
      </c>
      <c r="B23" s="1331">
        <v>1468</v>
      </c>
      <c r="C23" s="1332">
        <v>573</v>
      </c>
      <c r="D23" s="1333">
        <v>788</v>
      </c>
      <c r="E23" s="1334">
        <v>107</v>
      </c>
      <c r="F23" s="1305">
        <v>1361</v>
      </c>
      <c r="G23" s="1295">
        <v>42.10139603232917</v>
      </c>
      <c r="H23" s="1296">
        <v>57.898603967670823</v>
      </c>
      <c r="I23" s="1297">
        <v>2</v>
      </c>
      <c r="J23" s="1298">
        <v>2</v>
      </c>
      <c r="K23" s="1297">
        <v>185</v>
      </c>
      <c r="L23" s="1335">
        <v>156</v>
      </c>
      <c r="M23" s="1332">
        <v>292</v>
      </c>
      <c r="N23" s="1334">
        <v>454</v>
      </c>
      <c r="O23" s="1332">
        <v>86</v>
      </c>
      <c r="P23" s="1334">
        <v>157</v>
      </c>
      <c r="Q23" s="1336">
        <v>7</v>
      </c>
      <c r="R23" s="1337">
        <v>13</v>
      </c>
      <c r="S23" s="1312">
        <v>1</v>
      </c>
      <c r="T23" s="1313">
        <v>6</v>
      </c>
      <c r="U23" s="1242"/>
    </row>
    <row r="24" spans="1:21" ht="12.75" customHeight="1">
      <c r="A24" s="1303" t="s">
        <v>364</v>
      </c>
      <c r="B24" s="1331">
        <v>432</v>
      </c>
      <c r="C24" s="1305">
        <v>157</v>
      </c>
      <c r="D24" s="1306">
        <v>252</v>
      </c>
      <c r="E24" s="1307">
        <v>23</v>
      </c>
      <c r="F24" s="1305">
        <v>409</v>
      </c>
      <c r="G24" s="1295">
        <v>38.386308068459655</v>
      </c>
      <c r="H24" s="1296">
        <v>61.613691931540338</v>
      </c>
      <c r="I24" s="1297" t="s">
        <v>45</v>
      </c>
      <c r="J24" s="1298" t="s">
        <v>45</v>
      </c>
      <c r="K24" s="1297">
        <v>47</v>
      </c>
      <c r="L24" s="1309">
        <v>50</v>
      </c>
      <c r="M24" s="1305">
        <v>88</v>
      </c>
      <c r="N24" s="1307">
        <v>142</v>
      </c>
      <c r="O24" s="1305">
        <v>20</v>
      </c>
      <c r="P24" s="1307">
        <v>56</v>
      </c>
      <c r="Q24" s="1310">
        <v>2</v>
      </c>
      <c r="R24" s="1311">
        <v>4</v>
      </c>
      <c r="S24" s="1312" t="s">
        <v>45</v>
      </c>
      <c r="T24" s="1313" t="s">
        <v>45</v>
      </c>
    </row>
    <row r="25" spans="1:21" ht="12.75" customHeight="1">
      <c r="A25" s="1303" t="s">
        <v>365</v>
      </c>
      <c r="B25" s="1331">
        <v>121</v>
      </c>
      <c r="C25" s="1305">
        <v>50</v>
      </c>
      <c r="D25" s="1306">
        <v>62</v>
      </c>
      <c r="E25" s="1307">
        <v>9</v>
      </c>
      <c r="F25" s="1305">
        <v>112</v>
      </c>
      <c r="G25" s="1295">
        <v>44.642857142857146</v>
      </c>
      <c r="H25" s="1296">
        <v>55.357142857142861</v>
      </c>
      <c r="I25" s="1297" t="s">
        <v>45</v>
      </c>
      <c r="J25" s="1298" t="s">
        <v>45</v>
      </c>
      <c r="K25" s="1297">
        <v>23</v>
      </c>
      <c r="L25" s="1309">
        <v>19</v>
      </c>
      <c r="M25" s="1305">
        <v>22</v>
      </c>
      <c r="N25" s="1307">
        <v>34</v>
      </c>
      <c r="O25" s="1305">
        <v>5</v>
      </c>
      <c r="P25" s="1307">
        <v>6</v>
      </c>
      <c r="Q25" s="1310" t="s">
        <v>45</v>
      </c>
      <c r="R25" s="1311">
        <v>2</v>
      </c>
      <c r="S25" s="1312" t="s">
        <v>45</v>
      </c>
      <c r="T25" s="1313">
        <v>1</v>
      </c>
      <c r="U25" s="1242"/>
    </row>
    <row r="26" spans="1:21" ht="12.75" customHeight="1">
      <c r="A26" s="1303" t="s">
        <v>366</v>
      </c>
      <c r="B26" s="1331">
        <v>288</v>
      </c>
      <c r="C26" s="1305">
        <v>94</v>
      </c>
      <c r="D26" s="1306">
        <v>179</v>
      </c>
      <c r="E26" s="1307">
        <v>15</v>
      </c>
      <c r="F26" s="1305">
        <v>273</v>
      </c>
      <c r="G26" s="1295">
        <v>34.432234432234431</v>
      </c>
      <c r="H26" s="1296">
        <v>65.567765567765562</v>
      </c>
      <c r="I26" s="1297">
        <v>1</v>
      </c>
      <c r="J26" s="1298" t="s">
        <v>45</v>
      </c>
      <c r="K26" s="1297">
        <v>32</v>
      </c>
      <c r="L26" s="1309">
        <v>24</v>
      </c>
      <c r="M26" s="1305">
        <v>47</v>
      </c>
      <c r="N26" s="1307">
        <v>111</v>
      </c>
      <c r="O26" s="1305">
        <v>12</v>
      </c>
      <c r="P26" s="1307">
        <v>38</v>
      </c>
      <c r="Q26" s="1310">
        <v>2</v>
      </c>
      <c r="R26" s="1311">
        <v>6</v>
      </c>
      <c r="S26" s="1312" t="s">
        <v>45</v>
      </c>
      <c r="T26" s="1313" t="s">
        <v>45</v>
      </c>
    </row>
    <row r="27" spans="1:21" ht="12.75" customHeight="1">
      <c r="A27" s="1303" t="s">
        <v>367</v>
      </c>
      <c r="B27" s="1331">
        <v>141</v>
      </c>
      <c r="C27" s="1305">
        <v>45</v>
      </c>
      <c r="D27" s="1306">
        <v>92</v>
      </c>
      <c r="E27" s="1307">
        <v>4</v>
      </c>
      <c r="F27" s="1305">
        <v>137</v>
      </c>
      <c r="G27" s="1295">
        <v>32.846715328467155</v>
      </c>
      <c r="H27" s="1296">
        <v>67.153284671532845</v>
      </c>
      <c r="I27" s="1297" t="s">
        <v>45</v>
      </c>
      <c r="J27" s="1298" t="s">
        <v>45</v>
      </c>
      <c r="K27" s="1297">
        <v>8</v>
      </c>
      <c r="L27" s="1309">
        <v>18</v>
      </c>
      <c r="M27" s="1305">
        <v>27</v>
      </c>
      <c r="N27" s="1307">
        <v>55</v>
      </c>
      <c r="O27" s="1305">
        <v>7</v>
      </c>
      <c r="P27" s="1307">
        <v>17</v>
      </c>
      <c r="Q27" s="1310">
        <v>2</v>
      </c>
      <c r="R27" s="1311" t="s">
        <v>45</v>
      </c>
      <c r="S27" s="1312">
        <v>1</v>
      </c>
      <c r="T27" s="1313">
        <v>2</v>
      </c>
      <c r="U27" s="1242"/>
    </row>
    <row r="28" spans="1:21" ht="12.75" customHeight="1">
      <c r="A28" s="1303" t="s">
        <v>368</v>
      </c>
      <c r="B28" s="1331">
        <v>186</v>
      </c>
      <c r="C28" s="1305">
        <v>59</v>
      </c>
      <c r="D28" s="1306">
        <v>119</v>
      </c>
      <c r="E28" s="1307">
        <v>8</v>
      </c>
      <c r="F28" s="1305">
        <v>178</v>
      </c>
      <c r="G28" s="1295">
        <v>33.146067415730336</v>
      </c>
      <c r="H28" s="1296">
        <v>66.853932584269657</v>
      </c>
      <c r="I28" s="1297" t="s">
        <v>45</v>
      </c>
      <c r="J28" s="1298" t="s">
        <v>45</v>
      </c>
      <c r="K28" s="1297">
        <v>13</v>
      </c>
      <c r="L28" s="1309">
        <v>25</v>
      </c>
      <c r="M28" s="1305">
        <v>34</v>
      </c>
      <c r="N28" s="1307">
        <v>62</v>
      </c>
      <c r="O28" s="1305">
        <v>11</v>
      </c>
      <c r="P28" s="1307">
        <v>27</v>
      </c>
      <c r="Q28" s="1310">
        <v>1</v>
      </c>
      <c r="R28" s="1311">
        <v>4</v>
      </c>
      <c r="S28" s="1312" t="s">
        <v>45</v>
      </c>
      <c r="T28" s="1313">
        <v>1</v>
      </c>
    </row>
    <row r="29" spans="1:21" ht="12.75" customHeight="1">
      <c r="A29" s="1315" t="s">
        <v>66</v>
      </c>
      <c r="B29" s="1316">
        <v>1083</v>
      </c>
      <c r="C29" s="1317">
        <v>414</v>
      </c>
      <c r="D29" s="1318">
        <v>605</v>
      </c>
      <c r="E29" s="1319">
        <v>64</v>
      </c>
      <c r="F29" s="1328">
        <v>1019</v>
      </c>
      <c r="G29" s="1295">
        <v>40.628066732090282</v>
      </c>
      <c r="H29" s="1296">
        <v>59.371933267909718</v>
      </c>
      <c r="I29" s="1297">
        <v>3</v>
      </c>
      <c r="J29" s="1298">
        <v>1</v>
      </c>
      <c r="K29" s="1297">
        <v>130</v>
      </c>
      <c r="L29" s="1321">
        <v>110</v>
      </c>
      <c r="M29" s="1317">
        <v>218</v>
      </c>
      <c r="N29" s="1319">
        <v>364</v>
      </c>
      <c r="O29" s="1317">
        <v>56</v>
      </c>
      <c r="P29" s="1319">
        <v>118</v>
      </c>
      <c r="Q29" s="1322">
        <v>4</v>
      </c>
      <c r="R29" s="1323">
        <v>10</v>
      </c>
      <c r="S29" s="1324">
        <v>3</v>
      </c>
      <c r="T29" s="1313">
        <v>2</v>
      </c>
      <c r="U29" s="1242"/>
    </row>
    <row r="30" spans="1:21" ht="12.75" customHeight="1">
      <c r="A30" s="1326" t="s">
        <v>596</v>
      </c>
      <c r="B30" s="1327">
        <v>2827</v>
      </c>
      <c r="C30" s="1276">
        <v>1057</v>
      </c>
      <c r="D30" s="1277">
        <v>1601</v>
      </c>
      <c r="E30" s="1278">
        <v>169</v>
      </c>
      <c r="F30" s="1276">
        <v>2658</v>
      </c>
      <c r="G30" s="1279">
        <v>39.76674191121144</v>
      </c>
      <c r="H30" s="1288">
        <v>60.233258088788567</v>
      </c>
      <c r="I30" s="1281">
        <v>1</v>
      </c>
      <c r="J30" s="1282">
        <v>2</v>
      </c>
      <c r="K30" s="1281">
        <v>276</v>
      </c>
      <c r="L30" s="1283">
        <v>254</v>
      </c>
      <c r="M30" s="1281">
        <v>573</v>
      </c>
      <c r="N30" s="1282">
        <v>915</v>
      </c>
      <c r="O30" s="1281">
        <v>183</v>
      </c>
      <c r="P30" s="1282">
        <v>373</v>
      </c>
      <c r="Q30" s="1284">
        <v>14</v>
      </c>
      <c r="R30" s="1285">
        <v>32</v>
      </c>
      <c r="S30" s="1281">
        <v>10</v>
      </c>
      <c r="T30" s="1282">
        <v>25</v>
      </c>
    </row>
    <row r="31" spans="1:21" ht="12.75" customHeight="1">
      <c r="A31" s="1326" t="s">
        <v>597</v>
      </c>
      <c r="B31" s="1327">
        <v>4721</v>
      </c>
      <c r="C31" s="1281">
        <v>1869</v>
      </c>
      <c r="D31" s="1287">
        <v>2615</v>
      </c>
      <c r="E31" s="1282">
        <v>237</v>
      </c>
      <c r="F31" s="1276">
        <v>4484</v>
      </c>
      <c r="G31" s="1279">
        <v>41.681534344335411</v>
      </c>
      <c r="H31" s="1288">
        <v>58.318465655664589</v>
      </c>
      <c r="I31" s="1281">
        <v>6</v>
      </c>
      <c r="J31" s="1282">
        <v>2</v>
      </c>
      <c r="K31" s="1281">
        <v>553</v>
      </c>
      <c r="L31" s="1283">
        <v>528</v>
      </c>
      <c r="M31" s="1281">
        <v>1000</v>
      </c>
      <c r="N31" s="1282">
        <v>1563</v>
      </c>
      <c r="O31" s="1281">
        <v>281</v>
      </c>
      <c r="P31" s="1282">
        <v>456</v>
      </c>
      <c r="Q31" s="1284">
        <v>22</v>
      </c>
      <c r="R31" s="1285">
        <v>45</v>
      </c>
      <c r="S31" s="1281">
        <v>7</v>
      </c>
      <c r="T31" s="1282">
        <v>21</v>
      </c>
    </row>
    <row r="32" spans="1:21" ht="12.75" customHeight="1">
      <c r="A32" s="1289" t="s">
        <v>372</v>
      </c>
      <c r="B32" s="1329">
        <v>372</v>
      </c>
      <c r="C32" s="1291">
        <v>147</v>
      </c>
      <c r="D32" s="1292">
        <v>208</v>
      </c>
      <c r="E32" s="1293">
        <v>17</v>
      </c>
      <c r="F32" s="1338">
        <v>355</v>
      </c>
      <c r="G32" s="1295">
        <v>41.408450704225352</v>
      </c>
      <c r="H32" s="1296">
        <v>58.591549295774648</v>
      </c>
      <c r="I32" s="1297" t="s">
        <v>45</v>
      </c>
      <c r="J32" s="1298" t="s">
        <v>45</v>
      </c>
      <c r="K32" s="1297">
        <v>38</v>
      </c>
      <c r="L32" s="1339">
        <v>41</v>
      </c>
      <c r="M32" s="1297">
        <v>81</v>
      </c>
      <c r="N32" s="1298">
        <v>132</v>
      </c>
      <c r="O32" s="1297">
        <v>28</v>
      </c>
      <c r="P32" s="1298">
        <v>31</v>
      </c>
      <c r="Q32" s="1330" t="s">
        <v>45</v>
      </c>
      <c r="R32" s="1300">
        <v>3</v>
      </c>
      <c r="S32" s="1340" t="s">
        <v>45</v>
      </c>
      <c r="T32" s="1302">
        <v>1</v>
      </c>
      <c r="U32" s="1242"/>
    </row>
    <row r="33" spans="1:21" ht="12.75" customHeight="1">
      <c r="A33" s="1303" t="s">
        <v>573</v>
      </c>
      <c r="B33" s="1331">
        <v>1319</v>
      </c>
      <c r="C33" s="1305">
        <v>549</v>
      </c>
      <c r="D33" s="1306">
        <v>708</v>
      </c>
      <c r="E33" s="1307">
        <v>62</v>
      </c>
      <c r="F33" s="1305">
        <v>1257</v>
      </c>
      <c r="G33" s="1308">
        <v>43.675417661097853</v>
      </c>
      <c r="H33" s="1296">
        <v>56.324582338902154</v>
      </c>
      <c r="I33" s="1297">
        <v>2</v>
      </c>
      <c r="J33" s="1298">
        <v>1</v>
      </c>
      <c r="K33" s="1297">
        <v>156</v>
      </c>
      <c r="L33" s="1341">
        <v>116</v>
      </c>
      <c r="M33" s="1312">
        <v>302</v>
      </c>
      <c r="N33" s="1313">
        <v>438</v>
      </c>
      <c r="O33" s="1312">
        <v>79</v>
      </c>
      <c r="P33" s="1313">
        <v>140</v>
      </c>
      <c r="Q33" s="1310">
        <v>10</v>
      </c>
      <c r="R33" s="1311">
        <v>9</v>
      </c>
      <c r="S33" s="1312" t="s">
        <v>45</v>
      </c>
      <c r="T33" s="1313">
        <v>4</v>
      </c>
      <c r="U33" s="1242"/>
    </row>
    <row r="34" spans="1:21" ht="12.75" customHeight="1">
      <c r="A34" s="1303" t="s">
        <v>598</v>
      </c>
      <c r="B34" s="1331">
        <v>815</v>
      </c>
      <c r="C34" s="1305">
        <v>284</v>
      </c>
      <c r="D34" s="1306">
        <v>498</v>
      </c>
      <c r="E34" s="1307">
        <v>33</v>
      </c>
      <c r="F34" s="1305">
        <v>782</v>
      </c>
      <c r="G34" s="1295">
        <v>36.31713554987212</v>
      </c>
      <c r="H34" s="1296">
        <v>63.682864450127873</v>
      </c>
      <c r="I34" s="1297" t="s">
        <v>45</v>
      </c>
      <c r="J34" s="1313" t="s">
        <v>45</v>
      </c>
      <c r="K34" s="1297">
        <v>80</v>
      </c>
      <c r="L34" s="1341">
        <v>85</v>
      </c>
      <c r="M34" s="1312">
        <v>155</v>
      </c>
      <c r="N34" s="1313">
        <v>315</v>
      </c>
      <c r="O34" s="1312">
        <v>44</v>
      </c>
      <c r="P34" s="1313">
        <v>85</v>
      </c>
      <c r="Q34" s="1310">
        <v>3</v>
      </c>
      <c r="R34" s="1311">
        <v>10</v>
      </c>
      <c r="S34" s="1297">
        <v>2</v>
      </c>
      <c r="T34" s="1313">
        <v>3</v>
      </c>
    </row>
    <row r="35" spans="1:21" ht="12.75" customHeight="1">
      <c r="A35" s="1303" t="s">
        <v>72</v>
      </c>
      <c r="B35" s="1331">
        <v>688</v>
      </c>
      <c r="C35" s="1305">
        <v>314</v>
      </c>
      <c r="D35" s="1306">
        <v>339</v>
      </c>
      <c r="E35" s="1307">
        <v>35</v>
      </c>
      <c r="F35" s="1305">
        <v>653</v>
      </c>
      <c r="G35" s="1295">
        <v>48.085758039816234</v>
      </c>
      <c r="H35" s="1296">
        <v>51.914241960183773</v>
      </c>
      <c r="I35" s="1297">
        <v>2</v>
      </c>
      <c r="J35" s="1313" t="s">
        <v>45</v>
      </c>
      <c r="K35" s="1297">
        <v>102</v>
      </c>
      <c r="L35" s="1341">
        <v>93</v>
      </c>
      <c r="M35" s="1312">
        <v>160</v>
      </c>
      <c r="N35" s="1313">
        <v>178</v>
      </c>
      <c r="O35" s="1312">
        <v>46</v>
      </c>
      <c r="P35" s="1313">
        <v>57</v>
      </c>
      <c r="Q35" s="1310">
        <v>4</v>
      </c>
      <c r="R35" s="1311">
        <v>9</v>
      </c>
      <c r="S35" s="1312" t="s">
        <v>45</v>
      </c>
      <c r="T35" s="1313">
        <v>2</v>
      </c>
      <c r="U35" s="1242"/>
    </row>
    <row r="36" spans="1:21" ht="12.75" customHeight="1">
      <c r="A36" s="1303" t="s">
        <v>599</v>
      </c>
      <c r="B36" s="1331">
        <v>313</v>
      </c>
      <c r="C36" s="1305">
        <v>122</v>
      </c>
      <c r="D36" s="1306">
        <v>175</v>
      </c>
      <c r="E36" s="1307">
        <v>16</v>
      </c>
      <c r="F36" s="1305">
        <v>297</v>
      </c>
      <c r="G36" s="1295">
        <v>41.07744107744108</v>
      </c>
      <c r="H36" s="1296">
        <v>58.92255892255892</v>
      </c>
      <c r="I36" s="1297" t="s">
        <v>45</v>
      </c>
      <c r="J36" s="1298" t="s">
        <v>45</v>
      </c>
      <c r="K36" s="1297">
        <v>39</v>
      </c>
      <c r="L36" s="1341">
        <v>38</v>
      </c>
      <c r="M36" s="1312">
        <v>57</v>
      </c>
      <c r="N36" s="1313">
        <v>110</v>
      </c>
      <c r="O36" s="1312">
        <v>26</v>
      </c>
      <c r="P36" s="1313">
        <v>25</v>
      </c>
      <c r="Q36" s="1310" t="s">
        <v>45</v>
      </c>
      <c r="R36" s="1311">
        <v>2</v>
      </c>
      <c r="S36" s="1312" t="s">
        <v>45</v>
      </c>
      <c r="T36" s="1313" t="s">
        <v>45</v>
      </c>
    </row>
    <row r="37" spans="1:21" ht="12.75" customHeight="1">
      <c r="A37" s="1303" t="s">
        <v>376</v>
      </c>
      <c r="B37" s="1331">
        <v>358</v>
      </c>
      <c r="C37" s="1305">
        <v>131</v>
      </c>
      <c r="D37" s="1306">
        <v>206</v>
      </c>
      <c r="E37" s="1307">
        <v>21</v>
      </c>
      <c r="F37" s="1305">
        <v>337</v>
      </c>
      <c r="G37" s="1295">
        <v>38.872403560830861</v>
      </c>
      <c r="H37" s="1296">
        <v>61.127596439169139</v>
      </c>
      <c r="I37" s="1297" t="s">
        <v>45</v>
      </c>
      <c r="J37" s="1313" t="s">
        <v>45</v>
      </c>
      <c r="K37" s="1297">
        <v>36</v>
      </c>
      <c r="L37" s="1341">
        <v>52</v>
      </c>
      <c r="M37" s="1312">
        <v>70</v>
      </c>
      <c r="N37" s="1313">
        <v>116</v>
      </c>
      <c r="O37" s="1312">
        <v>17</v>
      </c>
      <c r="P37" s="1313">
        <v>29</v>
      </c>
      <c r="Q37" s="1310">
        <v>3</v>
      </c>
      <c r="R37" s="1311">
        <v>7</v>
      </c>
      <c r="S37" s="1312">
        <v>5</v>
      </c>
      <c r="T37" s="1313">
        <v>2</v>
      </c>
      <c r="U37" s="1242"/>
    </row>
    <row r="38" spans="1:21" ht="12.75" customHeight="1">
      <c r="A38" s="1303" t="s">
        <v>377</v>
      </c>
      <c r="B38" s="1331">
        <v>229</v>
      </c>
      <c r="C38" s="1305">
        <v>87</v>
      </c>
      <c r="D38" s="1306">
        <v>123</v>
      </c>
      <c r="E38" s="1307">
        <v>19</v>
      </c>
      <c r="F38" s="1305">
        <v>210</v>
      </c>
      <c r="G38" s="1295">
        <v>41.428571428571431</v>
      </c>
      <c r="H38" s="1296">
        <v>58.571428571428577</v>
      </c>
      <c r="I38" s="1297">
        <v>1</v>
      </c>
      <c r="J38" s="1313" t="s">
        <v>45</v>
      </c>
      <c r="K38" s="1297">
        <v>28</v>
      </c>
      <c r="L38" s="1341">
        <v>34</v>
      </c>
      <c r="M38" s="1312">
        <v>46</v>
      </c>
      <c r="N38" s="1313">
        <v>67</v>
      </c>
      <c r="O38" s="1312">
        <v>12</v>
      </c>
      <c r="P38" s="1313">
        <v>18</v>
      </c>
      <c r="Q38" s="1310" t="s">
        <v>45</v>
      </c>
      <c r="R38" s="1311">
        <v>3</v>
      </c>
      <c r="S38" s="1312" t="s">
        <v>45</v>
      </c>
      <c r="T38" s="1313">
        <v>1</v>
      </c>
    </row>
    <row r="39" spans="1:21" ht="12.75" customHeight="1">
      <c r="A39" s="1342" t="s">
        <v>378</v>
      </c>
      <c r="B39" s="1343">
        <v>518</v>
      </c>
      <c r="C39" s="1305">
        <v>194</v>
      </c>
      <c r="D39" s="1306">
        <v>300</v>
      </c>
      <c r="E39" s="1307">
        <v>24</v>
      </c>
      <c r="F39" s="1305">
        <v>494</v>
      </c>
      <c r="G39" s="1308">
        <v>39.271255060728741</v>
      </c>
      <c r="H39" s="1314">
        <v>60.728744939271252</v>
      </c>
      <c r="I39" s="1297" t="s">
        <v>45</v>
      </c>
      <c r="J39" s="1298">
        <v>1</v>
      </c>
      <c r="K39" s="1297">
        <v>66</v>
      </c>
      <c r="L39" s="1341">
        <v>55</v>
      </c>
      <c r="M39" s="1312">
        <v>106</v>
      </c>
      <c r="N39" s="1313">
        <v>183</v>
      </c>
      <c r="O39" s="1312">
        <v>20</v>
      </c>
      <c r="P39" s="1313">
        <v>53</v>
      </c>
      <c r="Q39" s="1310">
        <v>2</v>
      </c>
      <c r="R39" s="1311">
        <v>1</v>
      </c>
      <c r="S39" s="1312" t="s">
        <v>45</v>
      </c>
      <c r="T39" s="1313">
        <v>7</v>
      </c>
      <c r="U39" s="1242"/>
    </row>
    <row r="40" spans="1:21" ht="12.75" customHeight="1">
      <c r="A40" s="1289" t="s">
        <v>600</v>
      </c>
      <c r="B40" s="1329">
        <v>71</v>
      </c>
      <c r="C40" s="1291">
        <v>24</v>
      </c>
      <c r="D40" s="1292">
        <v>41</v>
      </c>
      <c r="E40" s="1293">
        <v>6</v>
      </c>
      <c r="F40" s="1344">
        <v>65</v>
      </c>
      <c r="G40" s="1295">
        <v>36.923076923076927</v>
      </c>
      <c r="H40" s="1296">
        <v>63.076923076923073</v>
      </c>
      <c r="I40" s="1297" t="s">
        <v>45</v>
      </c>
      <c r="J40" s="1298" t="s">
        <v>45</v>
      </c>
      <c r="K40" s="1297">
        <v>6</v>
      </c>
      <c r="L40" s="1339">
        <v>10</v>
      </c>
      <c r="M40" s="1297">
        <v>13</v>
      </c>
      <c r="N40" s="1298">
        <v>17</v>
      </c>
      <c r="O40" s="1297">
        <v>5</v>
      </c>
      <c r="P40" s="1298">
        <v>13</v>
      </c>
      <c r="Q40" s="1330" t="s">
        <v>45</v>
      </c>
      <c r="R40" s="1300">
        <v>1</v>
      </c>
      <c r="S40" s="1340" t="s">
        <v>45</v>
      </c>
      <c r="T40" s="1298" t="s">
        <v>45</v>
      </c>
      <c r="U40" s="1242"/>
    </row>
    <row r="41" spans="1:21" ht="12.75" customHeight="1">
      <c r="A41" s="1303" t="s">
        <v>601</v>
      </c>
      <c r="B41" s="1331">
        <v>6</v>
      </c>
      <c r="C41" s="1305">
        <v>2</v>
      </c>
      <c r="D41" s="1306">
        <v>4</v>
      </c>
      <c r="E41" s="1307" t="s">
        <v>45</v>
      </c>
      <c r="F41" s="1305">
        <v>6</v>
      </c>
      <c r="G41" s="1295">
        <v>33.333333333333329</v>
      </c>
      <c r="H41" s="1296">
        <v>66.666666666666657</v>
      </c>
      <c r="I41" s="1297" t="s">
        <v>45</v>
      </c>
      <c r="J41" s="1313" t="s">
        <v>45</v>
      </c>
      <c r="K41" s="1297" t="s">
        <v>45</v>
      </c>
      <c r="L41" s="1341">
        <v>1</v>
      </c>
      <c r="M41" s="1312">
        <v>1</v>
      </c>
      <c r="N41" s="1313" t="s">
        <v>45</v>
      </c>
      <c r="O41" s="1312">
        <v>1</v>
      </c>
      <c r="P41" s="1313">
        <v>2</v>
      </c>
      <c r="Q41" s="1310" t="s">
        <v>45</v>
      </c>
      <c r="R41" s="1311" t="s">
        <v>45</v>
      </c>
      <c r="S41" s="1297" t="s">
        <v>45</v>
      </c>
      <c r="T41" s="1313">
        <v>1</v>
      </c>
    </row>
    <row r="42" spans="1:21" ht="12.75" customHeight="1">
      <c r="A42" s="1303" t="s">
        <v>504</v>
      </c>
      <c r="B42" s="1331">
        <v>6</v>
      </c>
      <c r="C42" s="1305">
        <v>1</v>
      </c>
      <c r="D42" s="1306">
        <v>5</v>
      </c>
      <c r="E42" s="1307" t="s">
        <v>45</v>
      </c>
      <c r="F42" s="1305">
        <v>6</v>
      </c>
      <c r="G42" s="1295">
        <v>16.666666666666664</v>
      </c>
      <c r="H42" s="1296">
        <v>83.333333333333343</v>
      </c>
      <c r="I42" s="1297" t="s">
        <v>45</v>
      </c>
      <c r="J42" s="1313" t="s">
        <v>45</v>
      </c>
      <c r="K42" s="1297" t="s">
        <v>45</v>
      </c>
      <c r="L42" s="1341">
        <v>1</v>
      </c>
      <c r="M42" s="1312">
        <v>1</v>
      </c>
      <c r="N42" s="1313">
        <v>2</v>
      </c>
      <c r="O42" s="1312" t="s">
        <v>45</v>
      </c>
      <c r="P42" s="1313">
        <v>2</v>
      </c>
      <c r="Q42" s="1310" t="s">
        <v>45</v>
      </c>
      <c r="R42" s="1311" t="s">
        <v>45</v>
      </c>
      <c r="S42" s="1312" t="s">
        <v>45</v>
      </c>
      <c r="T42" s="1313" t="s">
        <v>45</v>
      </c>
      <c r="U42" s="1242"/>
    </row>
    <row r="43" spans="1:21" ht="12.75" customHeight="1">
      <c r="A43" s="1303" t="s">
        <v>505</v>
      </c>
      <c r="B43" s="1331">
        <v>4</v>
      </c>
      <c r="C43" s="1305">
        <v>2</v>
      </c>
      <c r="D43" s="1306">
        <v>1</v>
      </c>
      <c r="E43" s="1307">
        <v>1</v>
      </c>
      <c r="F43" s="1305">
        <v>3</v>
      </c>
      <c r="G43" s="1295">
        <v>66.666666666666657</v>
      </c>
      <c r="H43" s="1296">
        <v>33.333333333333329</v>
      </c>
      <c r="I43" s="1297" t="s">
        <v>45</v>
      </c>
      <c r="J43" s="1298" t="s">
        <v>45</v>
      </c>
      <c r="K43" s="1297" t="s">
        <v>45</v>
      </c>
      <c r="L43" s="1341" t="s">
        <v>45</v>
      </c>
      <c r="M43" s="1312">
        <v>2</v>
      </c>
      <c r="N43" s="1313" t="s">
        <v>45</v>
      </c>
      <c r="O43" s="1312" t="s">
        <v>45</v>
      </c>
      <c r="P43" s="1313">
        <v>1</v>
      </c>
      <c r="Q43" s="1310" t="s">
        <v>45</v>
      </c>
      <c r="R43" s="1311" t="s">
        <v>45</v>
      </c>
      <c r="S43" s="1312" t="s">
        <v>45</v>
      </c>
      <c r="T43" s="1313" t="s">
        <v>45</v>
      </c>
    </row>
    <row r="44" spans="1:21" ht="12.75" customHeight="1">
      <c r="A44" s="1303" t="s">
        <v>574</v>
      </c>
      <c r="B44" s="1331">
        <v>3</v>
      </c>
      <c r="C44" s="1305">
        <v>1</v>
      </c>
      <c r="D44" s="1306">
        <v>2</v>
      </c>
      <c r="E44" s="1307" t="s">
        <v>45</v>
      </c>
      <c r="F44" s="1305">
        <v>3</v>
      </c>
      <c r="G44" s="1295">
        <v>33.333333333333329</v>
      </c>
      <c r="H44" s="1296">
        <v>66.666666666666657</v>
      </c>
      <c r="I44" s="1297" t="s">
        <v>45</v>
      </c>
      <c r="J44" s="1313" t="s">
        <v>45</v>
      </c>
      <c r="K44" s="1297" t="s">
        <v>45</v>
      </c>
      <c r="L44" s="1341" t="s">
        <v>45</v>
      </c>
      <c r="M44" s="1312">
        <v>1</v>
      </c>
      <c r="N44" s="1313">
        <v>2</v>
      </c>
      <c r="O44" s="1312" t="s">
        <v>45</v>
      </c>
      <c r="P44" s="1313" t="s">
        <v>45</v>
      </c>
      <c r="Q44" s="1310" t="s">
        <v>45</v>
      </c>
      <c r="R44" s="1311" t="s">
        <v>45</v>
      </c>
      <c r="S44" s="1312" t="s">
        <v>45</v>
      </c>
      <c r="T44" s="1313" t="s">
        <v>45</v>
      </c>
      <c r="U44" s="1242"/>
    </row>
    <row r="45" spans="1:21" ht="12.75" customHeight="1">
      <c r="A45" s="1303" t="s">
        <v>602</v>
      </c>
      <c r="B45" s="1331">
        <v>13</v>
      </c>
      <c r="C45" s="1305">
        <v>8</v>
      </c>
      <c r="D45" s="1306">
        <v>2</v>
      </c>
      <c r="E45" s="1307">
        <v>3</v>
      </c>
      <c r="F45" s="1305">
        <v>10</v>
      </c>
      <c r="G45" s="1295">
        <v>80</v>
      </c>
      <c r="H45" s="1296">
        <v>20</v>
      </c>
      <c r="I45" s="1297">
        <v>1</v>
      </c>
      <c r="J45" s="1313" t="s">
        <v>45</v>
      </c>
      <c r="K45" s="1297">
        <v>1</v>
      </c>
      <c r="L45" s="1341">
        <v>1</v>
      </c>
      <c r="M45" s="1312">
        <v>3</v>
      </c>
      <c r="N45" s="1313">
        <v>1</v>
      </c>
      <c r="O45" s="1312">
        <v>3</v>
      </c>
      <c r="P45" s="1313" t="s">
        <v>45</v>
      </c>
      <c r="Q45" s="1310" t="s">
        <v>45</v>
      </c>
      <c r="R45" s="1311" t="s">
        <v>45</v>
      </c>
      <c r="S45" s="1312" t="s">
        <v>45</v>
      </c>
      <c r="T45" s="1313" t="s">
        <v>45</v>
      </c>
    </row>
    <row r="46" spans="1:21" ht="12.75" customHeight="1">
      <c r="A46" s="1315" t="s">
        <v>603</v>
      </c>
      <c r="B46" s="1316">
        <v>6</v>
      </c>
      <c r="C46" s="1317">
        <v>3</v>
      </c>
      <c r="D46" s="1318">
        <v>3</v>
      </c>
      <c r="E46" s="1319" t="s">
        <v>45</v>
      </c>
      <c r="F46" s="1328">
        <v>6</v>
      </c>
      <c r="G46" s="1345">
        <v>50</v>
      </c>
      <c r="H46" s="1346">
        <v>50</v>
      </c>
      <c r="I46" s="1297" t="s">
        <v>45</v>
      </c>
      <c r="J46" s="1298" t="s">
        <v>45</v>
      </c>
      <c r="K46" s="1297">
        <v>1</v>
      </c>
      <c r="L46" s="1347">
        <v>1</v>
      </c>
      <c r="M46" s="1324">
        <v>2</v>
      </c>
      <c r="N46" s="1325">
        <v>2</v>
      </c>
      <c r="O46" s="1324" t="s">
        <v>45</v>
      </c>
      <c r="P46" s="1325" t="s">
        <v>45</v>
      </c>
      <c r="Q46" s="1322" t="s">
        <v>45</v>
      </c>
      <c r="R46" s="1323" t="s">
        <v>45</v>
      </c>
      <c r="S46" s="1324" t="s">
        <v>45</v>
      </c>
      <c r="T46" s="1325" t="s">
        <v>45</v>
      </c>
      <c r="U46" s="1242"/>
    </row>
    <row r="47" spans="1:21" ht="12.75" customHeight="1">
      <c r="A47" s="1326" t="s">
        <v>604</v>
      </c>
      <c r="B47" s="1327">
        <v>577</v>
      </c>
      <c r="C47" s="1281">
        <v>262</v>
      </c>
      <c r="D47" s="1287">
        <v>274</v>
      </c>
      <c r="E47" s="1282">
        <v>41</v>
      </c>
      <c r="F47" s="1276">
        <v>536</v>
      </c>
      <c r="G47" s="1279">
        <v>48.880597014925378</v>
      </c>
      <c r="H47" s="1288">
        <v>51.119402985074622</v>
      </c>
      <c r="I47" s="1281" t="s">
        <v>45</v>
      </c>
      <c r="J47" s="1282">
        <v>3</v>
      </c>
      <c r="K47" s="1281">
        <v>85</v>
      </c>
      <c r="L47" s="1283">
        <v>44</v>
      </c>
      <c r="M47" s="1281">
        <v>137</v>
      </c>
      <c r="N47" s="1282">
        <v>158</v>
      </c>
      <c r="O47" s="1281">
        <v>31</v>
      </c>
      <c r="P47" s="1282">
        <v>58</v>
      </c>
      <c r="Q47" s="1284">
        <v>9</v>
      </c>
      <c r="R47" s="1285">
        <v>10</v>
      </c>
      <c r="S47" s="1281" t="s">
        <v>45</v>
      </c>
      <c r="T47" s="1282">
        <v>1</v>
      </c>
    </row>
    <row r="48" spans="1:21" ht="12.75" customHeight="1">
      <c r="A48" s="1289" t="s">
        <v>387</v>
      </c>
      <c r="B48" s="1329">
        <v>566</v>
      </c>
      <c r="C48" s="1291">
        <v>255</v>
      </c>
      <c r="D48" s="1292">
        <v>270</v>
      </c>
      <c r="E48" s="1293">
        <v>41</v>
      </c>
      <c r="F48" s="1294">
        <v>525</v>
      </c>
      <c r="G48" s="1295">
        <v>48.571428571428569</v>
      </c>
      <c r="H48" s="1296">
        <v>51.428571428571423</v>
      </c>
      <c r="I48" s="1297" t="s">
        <v>45</v>
      </c>
      <c r="J48" s="1298">
        <v>3</v>
      </c>
      <c r="K48" s="1297">
        <v>82</v>
      </c>
      <c r="L48" s="1339">
        <v>43</v>
      </c>
      <c r="M48" s="1297">
        <v>133</v>
      </c>
      <c r="N48" s="1298">
        <v>158</v>
      </c>
      <c r="O48" s="1297">
        <v>31</v>
      </c>
      <c r="P48" s="1298">
        <v>56</v>
      </c>
      <c r="Q48" s="1330">
        <v>9</v>
      </c>
      <c r="R48" s="1300">
        <v>9</v>
      </c>
      <c r="S48" s="1297" t="s">
        <v>45</v>
      </c>
      <c r="T48" s="1298">
        <v>1</v>
      </c>
      <c r="U48" s="1242"/>
    </row>
    <row r="49" spans="1:21" ht="12.75" customHeight="1">
      <c r="A49" s="1315" t="s">
        <v>388</v>
      </c>
      <c r="B49" s="1316">
        <v>11</v>
      </c>
      <c r="C49" s="1317">
        <v>7</v>
      </c>
      <c r="D49" s="1318">
        <v>4</v>
      </c>
      <c r="E49" s="1319" t="s">
        <v>45</v>
      </c>
      <c r="F49" s="1328">
        <v>11</v>
      </c>
      <c r="G49" s="1345">
        <v>63.636363636363633</v>
      </c>
      <c r="H49" s="1348">
        <v>36.363636363636367</v>
      </c>
      <c r="I49" s="1324" t="s">
        <v>45</v>
      </c>
      <c r="J49" s="1325" t="s">
        <v>45</v>
      </c>
      <c r="K49" s="1324">
        <v>3</v>
      </c>
      <c r="L49" s="1347">
        <v>1</v>
      </c>
      <c r="M49" s="1324">
        <v>4</v>
      </c>
      <c r="N49" s="1325" t="s">
        <v>45</v>
      </c>
      <c r="O49" s="1324" t="s">
        <v>45</v>
      </c>
      <c r="P49" s="1325">
        <v>2</v>
      </c>
      <c r="Q49" s="1322" t="s">
        <v>45</v>
      </c>
      <c r="R49" s="1323">
        <v>1</v>
      </c>
      <c r="S49" s="1324" t="s">
        <v>45</v>
      </c>
      <c r="T49" s="1325" t="s">
        <v>45</v>
      </c>
    </row>
    <row r="50" spans="1:21" ht="12.75" customHeight="1">
      <c r="A50" s="1326" t="s">
        <v>605</v>
      </c>
      <c r="B50" s="1327">
        <v>579</v>
      </c>
      <c r="C50" s="1281">
        <v>266</v>
      </c>
      <c r="D50" s="1287">
        <v>271</v>
      </c>
      <c r="E50" s="1282">
        <v>42</v>
      </c>
      <c r="F50" s="1276">
        <v>537</v>
      </c>
      <c r="G50" s="1279">
        <v>49.534450651769085</v>
      </c>
      <c r="H50" s="1288">
        <v>50.465549348230908</v>
      </c>
      <c r="I50" s="1281" t="s">
        <v>45</v>
      </c>
      <c r="J50" s="1282">
        <v>1</v>
      </c>
      <c r="K50" s="1281">
        <v>75</v>
      </c>
      <c r="L50" s="1283">
        <v>43</v>
      </c>
      <c r="M50" s="1281">
        <v>150</v>
      </c>
      <c r="N50" s="1282">
        <v>166</v>
      </c>
      <c r="O50" s="1281">
        <v>31</v>
      </c>
      <c r="P50" s="1282">
        <v>53</v>
      </c>
      <c r="Q50" s="1284">
        <v>7</v>
      </c>
      <c r="R50" s="1285">
        <v>7</v>
      </c>
      <c r="S50" s="1281">
        <v>3</v>
      </c>
      <c r="T50" s="1282">
        <v>1</v>
      </c>
      <c r="U50" s="1242"/>
    </row>
    <row r="51" spans="1:21" ht="12.75" customHeight="1">
      <c r="A51" s="1289" t="s">
        <v>88</v>
      </c>
      <c r="B51" s="1329">
        <v>510</v>
      </c>
      <c r="C51" s="1291">
        <v>235</v>
      </c>
      <c r="D51" s="1292">
        <v>236</v>
      </c>
      <c r="E51" s="1293">
        <v>39</v>
      </c>
      <c r="F51" s="1338">
        <v>471</v>
      </c>
      <c r="G51" s="1295">
        <v>49.893842887473461</v>
      </c>
      <c r="H51" s="1296">
        <v>50.106157112526539</v>
      </c>
      <c r="I51" s="1301" t="s">
        <v>45</v>
      </c>
      <c r="J51" s="1298">
        <v>1</v>
      </c>
      <c r="K51" s="1297">
        <v>70</v>
      </c>
      <c r="L51" s="1339">
        <v>38</v>
      </c>
      <c r="M51" s="1297">
        <v>131</v>
      </c>
      <c r="N51" s="1298">
        <v>144</v>
      </c>
      <c r="O51" s="1297">
        <v>27</v>
      </c>
      <c r="P51" s="1298">
        <v>48</v>
      </c>
      <c r="Q51" s="1330">
        <v>5</v>
      </c>
      <c r="R51" s="1300">
        <v>5</v>
      </c>
      <c r="S51" s="1297">
        <v>2</v>
      </c>
      <c r="T51" s="1298" t="s">
        <v>45</v>
      </c>
    </row>
    <row r="52" spans="1:21" ht="12.75" customHeight="1">
      <c r="A52" s="1303" t="s">
        <v>390</v>
      </c>
      <c r="B52" s="1331">
        <v>56</v>
      </c>
      <c r="C52" s="1305">
        <v>21</v>
      </c>
      <c r="D52" s="1306">
        <v>33</v>
      </c>
      <c r="E52" s="1307">
        <v>2</v>
      </c>
      <c r="F52" s="1305">
        <v>54</v>
      </c>
      <c r="G52" s="1295">
        <v>38.888888888888893</v>
      </c>
      <c r="H52" s="1296">
        <v>61.111111111111114</v>
      </c>
      <c r="I52" s="1297" t="s">
        <v>45</v>
      </c>
      <c r="J52" s="1298" t="s">
        <v>45</v>
      </c>
      <c r="K52" s="1297">
        <v>4</v>
      </c>
      <c r="L52" s="1341">
        <v>4</v>
      </c>
      <c r="M52" s="1312">
        <v>10</v>
      </c>
      <c r="N52" s="1313">
        <v>21</v>
      </c>
      <c r="O52" s="1312">
        <v>4</v>
      </c>
      <c r="P52" s="1313">
        <v>5</v>
      </c>
      <c r="Q52" s="1310">
        <v>2</v>
      </c>
      <c r="R52" s="1311">
        <v>2</v>
      </c>
      <c r="S52" s="1312">
        <v>1</v>
      </c>
      <c r="T52" s="1313">
        <v>1</v>
      </c>
      <c r="U52" s="1242"/>
    </row>
    <row r="53" spans="1:21" ht="12.75" customHeight="1">
      <c r="A53" s="1349" t="s">
        <v>391</v>
      </c>
      <c r="B53" s="1350">
        <v>13</v>
      </c>
      <c r="C53" s="1351">
        <v>10</v>
      </c>
      <c r="D53" s="1352">
        <v>2</v>
      </c>
      <c r="E53" s="1353">
        <v>1</v>
      </c>
      <c r="F53" s="1328">
        <v>12</v>
      </c>
      <c r="G53" s="1354">
        <v>83.333333333333343</v>
      </c>
      <c r="H53" s="1355">
        <v>16.666666666666664</v>
      </c>
      <c r="I53" s="1356" t="s">
        <v>45</v>
      </c>
      <c r="J53" s="1357" t="s">
        <v>45</v>
      </c>
      <c r="K53" s="1356">
        <v>1</v>
      </c>
      <c r="L53" s="1358">
        <v>1</v>
      </c>
      <c r="M53" s="1356">
        <v>9</v>
      </c>
      <c r="N53" s="1357">
        <v>1</v>
      </c>
      <c r="O53" s="1356" t="s">
        <v>45</v>
      </c>
      <c r="P53" s="1357" t="s">
        <v>45</v>
      </c>
      <c r="Q53" s="1359" t="s">
        <v>45</v>
      </c>
      <c r="R53" s="1360" t="s">
        <v>45</v>
      </c>
      <c r="S53" s="1356" t="s">
        <v>45</v>
      </c>
      <c r="T53" s="1357" t="s">
        <v>45</v>
      </c>
    </row>
    <row r="54" spans="1:21" ht="14.1" customHeight="1">
      <c r="A54" s="1361" t="s">
        <v>606</v>
      </c>
      <c r="B54" s="1362"/>
      <c r="C54" s="1362"/>
      <c r="D54" s="1362"/>
      <c r="E54" s="1363"/>
      <c r="F54" s="1363"/>
      <c r="G54" s="1364"/>
      <c r="H54" s="1364"/>
      <c r="I54" s="1364"/>
      <c r="J54" s="1364"/>
      <c r="K54" s="1364"/>
      <c r="L54" s="1363"/>
      <c r="M54" s="1363"/>
      <c r="N54" s="1363"/>
      <c r="O54" s="1363"/>
      <c r="P54" s="1363"/>
      <c r="Q54" s="1363"/>
      <c r="R54" s="1363"/>
      <c r="S54" s="1364"/>
      <c r="T54" s="1364"/>
      <c r="U54" s="1242"/>
    </row>
    <row r="55" spans="1:21" ht="14.1" customHeight="1">
      <c r="A55" s="1365" t="s">
        <v>607</v>
      </c>
      <c r="B55" s="1366"/>
      <c r="C55" s="1366"/>
      <c r="D55" s="1366"/>
      <c r="E55" s="1363"/>
      <c r="F55" s="1363"/>
      <c r="G55" s="1364"/>
      <c r="H55" s="1364"/>
      <c r="I55" s="1364"/>
      <c r="J55" s="1364"/>
      <c r="K55" s="1364"/>
      <c r="L55" s="1363"/>
      <c r="M55" s="1363"/>
      <c r="N55" s="1363"/>
      <c r="O55" s="1363"/>
      <c r="P55" s="1363"/>
      <c r="Q55" s="1363"/>
      <c r="R55" s="1363"/>
      <c r="S55" s="1364"/>
      <c r="T55" s="1364"/>
    </row>
    <row r="56" spans="1:21" ht="14.1" customHeight="1">
      <c r="A56" s="1272"/>
      <c r="C56" s="1272"/>
      <c r="D56" s="1272"/>
      <c r="E56" s="1272"/>
      <c r="F56" s="1272"/>
      <c r="G56" s="1364"/>
      <c r="H56" s="1364"/>
      <c r="I56" s="1364"/>
      <c r="J56" s="1364"/>
      <c r="K56" s="1364"/>
      <c r="L56" s="1272"/>
      <c r="M56" s="1272"/>
      <c r="N56" s="1272"/>
      <c r="O56" s="1272"/>
      <c r="P56" s="1272"/>
      <c r="Q56" s="1272"/>
      <c r="R56" s="1272"/>
      <c r="S56" s="1364"/>
      <c r="T56" s="1364"/>
    </row>
    <row r="57" spans="1:21" ht="3" customHeight="1">
      <c r="A57" s="1367"/>
      <c r="B57" s="1272"/>
      <c r="C57" s="1272"/>
      <c r="D57" s="1272"/>
      <c r="E57" s="1272"/>
      <c r="F57" s="1272"/>
      <c r="G57" s="1364"/>
      <c r="H57" s="1364"/>
      <c r="I57" s="1364"/>
      <c r="J57" s="1364"/>
      <c r="K57" s="1364"/>
      <c r="L57" s="1272"/>
      <c r="M57" s="1272"/>
      <c r="N57" s="1272"/>
      <c r="O57" s="1272"/>
      <c r="P57" s="1272"/>
      <c r="Q57" s="1272"/>
      <c r="R57" s="1272"/>
      <c r="S57" s="1364"/>
      <c r="T57" s="1364"/>
    </row>
    <row r="58" spans="1:21" ht="15" customHeight="1">
      <c r="A58" s="1367"/>
      <c r="B58" s="1272"/>
      <c r="C58" s="1272"/>
      <c r="D58" s="1272"/>
      <c r="E58" s="1272"/>
      <c r="F58" s="1272"/>
      <c r="G58" s="1364"/>
      <c r="H58" s="1364"/>
      <c r="I58" s="1364"/>
      <c r="J58" s="1364"/>
      <c r="K58" s="1364"/>
      <c r="L58" s="1272"/>
      <c r="M58" s="1272"/>
      <c r="N58" s="1272"/>
      <c r="O58" s="1272"/>
      <c r="P58" s="1272"/>
      <c r="Q58" s="1272"/>
      <c r="R58" s="1272"/>
      <c r="S58" s="1364"/>
      <c r="T58" s="1364"/>
    </row>
    <row r="59" spans="1:21" ht="15" customHeight="1">
      <c r="A59" s="1367"/>
      <c r="B59" s="1272"/>
      <c r="C59" s="1272"/>
      <c r="D59" s="1272"/>
      <c r="E59" s="1272"/>
      <c r="F59" s="1272"/>
      <c r="G59" s="1364"/>
      <c r="H59" s="1364"/>
      <c r="I59" s="1364"/>
      <c r="J59" s="1364"/>
      <c r="K59" s="1364"/>
      <c r="L59" s="1272"/>
      <c r="M59" s="1272"/>
      <c r="N59" s="1272"/>
      <c r="O59" s="1272"/>
      <c r="P59" s="1272"/>
      <c r="Q59" s="1272"/>
      <c r="R59" s="1272"/>
      <c r="S59" s="1364"/>
      <c r="T59" s="1364"/>
    </row>
    <row r="60" spans="1:21" ht="15" customHeight="1">
      <c r="A60" s="1367"/>
      <c r="B60" s="1272"/>
      <c r="C60" s="1272"/>
      <c r="D60" s="1272"/>
      <c r="E60" s="1272"/>
      <c r="F60" s="1272"/>
      <c r="G60" s="1364"/>
      <c r="H60" s="1364"/>
      <c r="I60" s="1364"/>
      <c r="J60" s="1364"/>
      <c r="K60" s="1364"/>
      <c r="L60" s="1272"/>
      <c r="M60" s="1272"/>
      <c r="N60" s="1272"/>
      <c r="O60" s="1272"/>
      <c r="P60" s="1272"/>
      <c r="Q60" s="1272"/>
      <c r="R60" s="1272"/>
      <c r="S60" s="1364"/>
      <c r="T60" s="1364"/>
    </row>
    <row r="61" spans="1:21" ht="15" customHeight="1">
      <c r="A61" s="1367"/>
      <c r="B61" s="1272"/>
      <c r="C61" s="1272"/>
      <c r="D61" s="1272"/>
      <c r="E61" s="1272"/>
      <c r="F61" s="1272"/>
      <c r="G61" s="1364"/>
      <c r="H61" s="1364"/>
      <c r="I61" s="1364"/>
      <c r="J61" s="1364"/>
      <c r="K61" s="1364"/>
      <c r="L61" s="1272"/>
      <c r="M61" s="1272"/>
      <c r="N61" s="1272"/>
      <c r="O61" s="1272"/>
      <c r="P61" s="1272"/>
      <c r="Q61" s="1272"/>
      <c r="R61" s="1272"/>
      <c r="S61" s="1364"/>
      <c r="T61" s="1364"/>
    </row>
    <row r="62" spans="1:21" ht="15" customHeight="1">
      <c r="A62" s="1367"/>
      <c r="B62" s="1272"/>
      <c r="C62" s="1272"/>
      <c r="D62" s="1272"/>
      <c r="E62" s="1272"/>
      <c r="F62" s="1272"/>
      <c r="G62" s="1364"/>
      <c r="H62" s="1364"/>
      <c r="I62" s="1364"/>
      <c r="J62" s="1364"/>
      <c r="K62" s="1364"/>
      <c r="L62" s="1272"/>
      <c r="M62" s="1272"/>
      <c r="N62" s="1272"/>
      <c r="O62" s="1272"/>
      <c r="P62" s="1272"/>
      <c r="Q62" s="1272"/>
      <c r="R62" s="1272"/>
      <c r="S62" s="1364"/>
      <c r="T62" s="1364"/>
    </row>
    <row r="63" spans="1:21" ht="15" customHeight="1">
      <c r="A63" s="1367"/>
      <c r="B63" s="1272"/>
      <c r="C63" s="1272"/>
      <c r="D63" s="1272"/>
      <c r="E63" s="1272"/>
      <c r="F63" s="1272"/>
      <c r="G63" s="1364"/>
      <c r="H63" s="1364"/>
      <c r="I63" s="1364"/>
      <c r="J63" s="1364"/>
      <c r="K63" s="1364"/>
      <c r="L63" s="1272"/>
      <c r="M63" s="1272"/>
      <c r="N63" s="1272"/>
      <c r="O63" s="1272"/>
      <c r="P63" s="1272"/>
      <c r="Q63" s="1272"/>
      <c r="R63" s="1272"/>
      <c r="S63" s="1364"/>
      <c r="T63" s="1364"/>
    </row>
    <row r="64" spans="1:21" ht="15" customHeight="1">
      <c r="A64" s="1367"/>
      <c r="B64" s="1272"/>
      <c r="C64" s="1272"/>
      <c r="D64" s="1272"/>
      <c r="E64" s="1272"/>
      <c r="F64" s="1272"/>
      <c r="G64" s="1364"/>
      <c r="H64" s="1364"/>
      <c r="I64" s="1364"/>
      <c r="J64" s="1364"/>
      <c r="K64" s="1364"/>
      <c r="L64" s="1272"/>
      <c r="M64" s="1272"/>
      <c r="N64" s="1272"/>
      <c r="O64" s="1272"/>
      <c r="P64" s="1272"/>
      <c r="Q64" s="1272"/>
      <c r="R64" s="1272"/>
      <c r="S64" s="1364"/>
      <c r="T64" s="1364"/>
    </row>
    <row r="65" spans="1:20" ht="15" customHeight="1">
      <c r="A65" s="1367"/>
      <c r="B65" s="1272"/>
      <c r="C65" s="1272"/>
      <c r="D65" s="1272"/>
      <c r="E65" s="1272"/>
      <c r="F65" s="1272"/>
      <c r="G65" s="1364"/>
      <c r="H65" s="1364"/>
      <c r="I65" s="1364"/>
      <c r="J65" s="1364"/>
      <c r="K65" s="1364"/>
      <c r="L65" s="1272"/>
      <c r="M65" s="1272"/>
      <c r="N65" s="1272"/>
      <c r="O65" s="1272"/>
      <c r="P65" s="1272"/>
      <c r="Q65" s="1272"/>
      <c r="R65" s="1272"/>
      <c r="S65" s="1364"/>
      <c r="T65" s="1364"/>
    </row>
    <row r="66" spans="1:20" ht="15" customHeight="1">
      <c r="A66" s="1367"/>
      <c r="B66" s="1272"/>
      <c r="C66" s="1272"/>
      <c r="D66" s="1272"/>
      <c r="E66" s="1272"/>
      <c r="F66" s="1272"/>
      <c r="G66" s="1364"/>
      <c r="H66" s="1364"/>
      <c r="I66" s="1364"/>
      <c r="J66" s="1364"/>
      <c r="K66" s="1364"/>
      <c r="L66" s="1272"/>
      <c r="M66" s="1272"/>
      <c r="N66" s="1272"/>
      <c r="O66" s="1272"/>
      <c r="P66" s="1272"/>
      <c r="Q66" s="1272"/>
      <c r="R66" s="1272"/>
      <c r="S66" s="1364"/>
      <c r="T66" s="1364"/>
    </row>
    <row r="67" spans="1:20" ht="15" customHeight="1">
      <c r="A67" s="1367"/>
      <c r="B67" s="1272"/>
      <c r="C67" s="1272"/>
      <c r="D67" s="1272"/>
      <c r="E67" s="1272"/>
      <c r="F67" s="1272"/>
      <c r="G67" s="1364"/>
      <c r="H67" s="1364"/>
      <c r="I67" s="1364"/>
      <c r="J67" s="1364"/>
      <c r="K67" s="1364"/>
      <c r="L67" s="1272"/>
      <c r="M67" s="1272"/>
      <c r="N67" s="1272"/>
      <c r="O67" s="1272"/>
      <c r="P67" s="1272"/>
      <c r="Q67" s="1272"/>
      <c r="R67" s="1272"/>
      <c r="S67" s="1364"/>
      <c r="T67" s="1364"/>
    </row>
    <row r="68" spans="1:20" ht="12.4" customHeight="1">
      <c r="A68" s="1367"/>
      <c r="B68" s="1272"/>
      <c r="C68" s="1272"/>
      <c r="D68" s="1272"/>
      <c r="E68" s="1272"/>
      <c r="F68" s="1272"/>
      <c r="G68" s="1364"/>
      <c r="H68" s="1364"/>
      <c r="I68" s="1364"/>
      <c r="J68" s="1364"/>
      <c r="K68" s="1364"/>
      <c r="L68" s="1272"/>
      <c r="M68" s="1272"/>
      <c r="N68" s="1272"/>
      <c r="O68" s="1272"/>
      <c r="P68" s="1272"/>
      <c r="Q68" s="1272"/>
      <c r="R68" s="1272"/>
      <c r="S68" s="1364"/>
      <c r="T68" s="1364"/>
    </row>
    <row r="69" spans="1:20" ht="12.4" customHeight="1">
      <c r="A69" s="1367"/>
      <c r="B69" s="1272"/>
      <c r="C69" s="1272"/>
      <c r="D69" s="1272"/>
      <c r="E69" s="1272"/>
      <c r="F69" s="1272"/>
      <c r="G69" s="1364"/>
      <c r="H69" s="1364"/>
      <c r="I69" s="1364"/>
      <c r="J69" s="1364"/>
      <c r="K69" s="1364"/>
      <c r="L69" s="1272"/>
      <c r="M69" s="1272"/>
      <c r="N69" s="1272"/>
      <c r="O69" s="1272"/>
      <c r="P69" s="1272"/>
      <c r="Q69" s="1272"/>
      <c r="R69" s="1272"/>
      <c r="S69" s="1364"/>
      <c r="T69" s="1364"/>
    </row>
    <row r="70" spans="1:20">
      <c r="A70" s="1367"/>
      <c r="B70" s="1272"/>
      <c r="C70" s="1272"/>
      <c r="D70" s="1272"/>
      <c r="E70" s="1272"/>
      <c r="F70" s="1272"/>
      <c r="G70" s="1364"/>
      <c r="H70" s="1364"/>
      <c r="I70" s="1364"/>
      <c r="J70" s="1364"/>
      <c r="K70" s="1364"/>
      <c r="L70" s="1272"/>
      <c r="M70" s="1272"/>
      <c r="N70" s="1272"/>
      <c r="O70" s="1272"/>
      <c r="P70" s="1272"/>
      <c r="Q70" s="1272"/>
      <c r="R70" s="1272"/>
      <c r="S70" s="1364"/>
      <c r="T70" s="1364"/>
    </row>
    <row r="71" spans="1:20">
      <c r="A71" s="1367"/>
      <c r="B71" s="1272"/>
      <c r="C71" s="1272"/>
      <c r="D71" s="1272"/>
      <c r="E71" s="1272"/>
      <c r="F71" s="1272"/>
      <c r="G71" s="1364"/>
      <c r="H71" s="1364"/>
      <c r="I71" s="1364"/>
      <c r="J71" s="1364"/>
      <c r="K71" s="1364"/>
      <c r="L71" s="1272"/>
      <c r="M71" s="1272"/>
      <c r="N71" s="1272"/>
      <c r="O71" s="1272"/>
      <c r="P71" s="1272"/>
      <c r="Q71" s="1272"/>
      <c r="R71" s="1272"/>
      <c r="S71" s="1364"/>
      <c r="T71" s="1364"/>
    </row>
    <row r="72" spans="1:20">
      <c r="A72" s="1367"/>
      <c r="B72" s="1272"/>
      <c r="C72" s="1272"/>
      <c r="D72" s="1272"/>
      <c r="E72" s="1272"/>
      <c r="F72" s="1272"/>
      <c r="G72" s="1364"/>
      <c r="H72" s="1364"/>
      <c r="I72" s="1364"/>
      <c r="J72" s="1364"/>
      <c r="K72" s="1364"/>
      <c r="L72" s="1272"/>
      <c r="M72" s="1272"/>
      <c r="N72" s="1272"/>
      <c r="O72" s="1272"/>
      <c r="P72" s="1272"/>
      <c r="Q72" s="1272"/>
      <c r="R72" s="1272"/>
      <c r="S72" s="1364"/>
      <c r="T72" s="1364"/>
    </row>
    <row r="73" spans="1:20">
      <c r="A73" s="1367"/>
      <c r="B73" s="1272"/>
      <c r="C73" s="1272"/>
      <c r="D73" s="1272"/>
      <c r="E73" s="1272"/>
      <c r="F73" s="1272"/>
      <c r="G73" s="1364"/>
      <c r="H73" s="1364"/>
      <c r="I73" s="1364"/>
      <c r="J73" s="1364"/>
      <c r="K73" s="1364"/>
      <c r="L73" s="1272"/>
      <c r="M73" s="1272"/>
      <c r="N73" s="1272"/>
      <c r="O73" s="1272"/>
      <c r="P73" s="1272"/>
      <c r="Q73" s="1272"/>
      <c r="R73" s="1272"/>
      <c r="S73" s="1364"/>
      <c r="T73" s="1364"/>
    </row>
    <row r="74" spans="1:20">
      <c r="A74" s="1367"/>
      <c r="B74" s="1272"/>
      <c r="C74" s="1272"/>
      <c r="D74" s="1272"/>
      <c r="E74" s="1272"/>
      <c r="F74" s="1272"/>
      <c r="G74" s="1364"/>
      <c r="H74" s="1364"/>
      <c r="I74" s="1364"/>
      <c r="J74" s="1364"/>
      <c r="K74" s="1364"/>
      <c r="L74" s="1272"/>
      <c r="M74" s="1272"/>
      <c r="N74" s="1272"/>
      <c r="O74" s="1272"/>
      <c r="P74" s="1272"/>
      <c r="Q74" s="1272"/>
      <c r="R74" s="1272"/>
      <c r="S74" s="1364"/>
      <c r="T74" s="1364"/>
    </row>
    <row r="75" spans="1:20">
      <c r="A75" s="1367"/>
      <c r="B75" s="1272"/>
      <c r="C75" s="1272"/>
      <c r="D75" s="1272"/>
      <c r="E75" s="1272"/>
      <c r="F75" s="1272"/>
      <c r="G75" s="1364"/>
      <c r="H75" s="1364"/>
      <c r="I75" s="1364"/>
      <c r="J75" s="1364"/>
      <c r="K75" s="1364"/>
      <c r="L75" s="1272"/>
      <c r="M75" s="1272"/>
      <c r="N75" s="1272"/>
      <c r="O75" s="1272"/>
      <c r="P75" s="1272"/>
      <c r="Q75" s="1272"/>
      <c r="R75" s="1272"/>
      <c r="S75" s="1364"/>
      <c r="T75" s="1364"/>
    </row>
    <row r="76" spans="1:20">
      <c r="A76" s="1367"/>
      <c r="B76" s="1272"/>
      <c r="C76" s="1272"/>
      <c r="D76" s="1272"/>
      <c r="E76" s="1272"/>
      <c r="F76" s="1272"/>
      <c r="G76" s="1364"/>
      <c r="H76" s="1364"/>
      <c r="I76" s="1364"/>
      <c r="J76" s="1364"/>
      <c r="K76" s="1364"/>
      <c r="L76" s="1272"/>
      <c r="M76" s="1272"/>
      <c r="N76" s="1272"/>
      <c r="O76" s="1272"/>
      <c r="P76" s="1272"/>
      <c r="Q76" s="1272"/>
      <c r="R76" s="1272"/>
      <c r="S76" s="1364"/>
      <c r="T76" s="1364"/>
    </row>
    <row r="77" spans="1:20">
      <c r="A77" s="1367"/>
      <c r="B77" s="1272"/>
      <c r="C77" s="1272"/>
      <c r="D77" s="1272"/>
      <c r="E77" s="1272"/>
      <c r="F77" s="1272"/>
      <c r="G77" s="1364"/>
      <c r="H77" s="1364"/>
      <c r="I77" s="1364"/>
      <c r="J77" s="1364"/>
      <c r="K77" s="1364"/>
      <c r="L77" s="1272"/>
      <c r="M77" s="1272"/>
      <c r="N77" s="1272"/>
      <c r="O77" s="1272"/>
      <c r="P77" s="1272"/>
      <c r="Q77" s="1272"/>
      <c r="R77" s="1272"/>
      <c r="S77" s="1364"/>
      <c r="T77" s="1364"/>
    </row>
    <row r="78" spans="1:20">
      <c r="A78" s="1367"/>
      <c r="B78" s="1272"/>
      <c r="C78" s="1272"/>
      <c r="D78" s="1272"/>
      <c r="E78" s="1272"/>
      <c r="F78" s="1272"/>
      <c r="G78" s="1364"/>
      <c r="H78" s="1364"/>
      <c r="I78" s="1364"/>
      <c r="J78" s="1364"/>
      <c r="K78" s="1364"/>
      <c r="L78" s="1272"/>
      <c r="M78" s="1272"/>
      <c r="N78" s="1272"/>
      <c r="O78" s="1272"/>
      <c r="P78" s="1272"/>
      <c r="Q78" s="1272"/>
      <c r="R78" s="1272"/>
      <c r="S78" s="1364"/>
      <c r="T78" s="1364"/>
    </row>
    <row r="79" spans="1:20">
      <c r="A79" s="1367"/>
      <c r="B79" s="1272"/>
      <c r="C79" s="1272"/>
      <c r="D79" s="1272"/>
      <c r="E79" s="1272"/>
      <c r="F79" s="1272"/>
      <c r="G79" s="1364"/>
      <c r="H79" s="1364"/>
      <c r="I79" s="1364"/>
      <c r="J79" s="1364"/>
      <c r="K79" s="1364"/>
      <c r="L79" s="1272"/>
      <c r="M79" s="1272"/>
      <c r="N79" s="1272"/>
      <c r="O79" s="1272"/>
      <c r="P79" s="1272"/>
      <c r="Q79" s="1272"/>
      <c r="R79" s="1272"/>
      <c r="S79" s="1364"/>
      <c r="T79" s="1364"/>
    </row>
    <row r="80" spans="1:20">
      <c r="A80" s="1367"/>
      <c r="B80" s="1272"/>
      <c r="C80" s="1272"/>
      <c r="D80" s="1272"/>
      <c r="E80" s="1272"/>
      <c r="F80" s="1272"/>
      <c r="G80" s="1364"/>
      <c r="H80" s="1364"/>
      <c r="I80" s="1364"/>
      <c r="J80" s="1364"/>
      <c r="K80" s="1364"/>
      <c r="L80" s="1272"/>
      <c r="M80" s="1272"/>
      <c r="N80" s="1272"/>
      <c r="O80" s="1272"/>
      <c r="P80" s="1272"/>
      <c r="Q80" s="1272"/>
      <c r="R80" s="1272"/>
      <c r="S80" s="1364"/>
      <c r="T80" s="1364"/>
    </row>
    <row r="81" spans="1:20">
      <c r="A81" s="1367"/>
      <c r="B81" s="1272"/>
      <c r="C81" s="1272"/>
      <c r="D81" s="1272"/>
      <c r="E81" s="1272"/>
      <c r="F81" s="1272"/>
      <c r="G81" s="1364"/>
      <c r="H81" s="1364"/>
      <c r="I81" s="1364"/>
      <c r="J81" s="1364"/>
      <c r="K81" s="1364"/>
      <c r="L81" s="1272"/>
      <c r="M81" s="1272"/>
      <c r="N81" s="1272"/>
      <c r="O81" s="1272"/>
      <c r="P81" s="1272"/>
      <c r="Q81" s="1272"/>
      <c r="R81" s="1272"/>
      <c r="S81" s="1364"/>
      <c r="T81" s="1364"/>
    </row>
    <row r="82" spans="1:20">
      <c r="A82" s="1367"/>
      <c r="B82" s="1272"/>
      <c r="C82" s="1272"/>
      <c r="D82" s="1272"/>
      <c r="E82" s="1272"/>
      <c r="F82" s="1272"/>
      <c r="G82" s="1364"/>
      <c r="H82" s="1364"/>
      <c r="I82" s="1364"/>
      <c r="J82" s="1364"/>
      <c r="K82" s="1364"/>
      <c r="L82" s="1272"/>
      <c r="M82" s="1272"/>
      <c r="N82" s="1272"/>
      <c r="O82" s="1272"/>
      <c r="P82" s="1272"/>
      <c r="Q82" s="1272"/>
      <c r="R82" s="1272"/>
      <c r="S82" s="1364"/>
      <c r="T82" s="1364"/>
    </row>
    <row r="83" spans="1:20">
      <c r="A83" s="1367"/>
      <c r="B83" s="1272"/>
      <c r="C83" s="1272"/>
      <c r="D83" s="1272"/>
      <c r="E83" s="1272"/>
      <c r="F83" s="1272"/>
      <c r="G83" s="1364"/>
      <c r="H83" s="1364"/>
      <c r="I83" s="1364"/>
      <c r="J83" s="1364"/>
      <c r="K83" s="1364"/>
      <c r="L83" s="1272"/>
      <c r="M83" s="1272"/>
      <c r="N83" s="1272"/>
      <c r="O83" s="1272"/>
      <c r="P83" s="1272"/>
      <c r="Q83" s="1272"/>
      <c r="R83" s="1272"/>
      <c r="S83" s="1364"/>
      <c r="T83" s="1364"/>
    </row>
    <row r="84" spans="1:20">
      <c r="A84" s="1367"/>
      <c r="B84" s="1272"/>
      <c r="C84" s="1272"/>
      <c r="D84" s="1272"/>
      <c r="E84" s="1272"/>
      <c r="F84" s="1272"/>
      <c r="G84" s="1364"/>
      <c r="H84" s="1364"/>
      <c r="I84" s="1364"/>
      <c r="J84" s="1364"/>
      <c r="K84" s="1364"/>
      <c r="L84" s="1272"/>
      <c r="M84" s="1272"/>
      <c r="N84" s="1272"/>
      <c r="O84" s="1272"/>
      <c r="P84" s="1272"/>
      <c r="Q84" s="1272"/>
      <c r="R84" s="1272"/>
      <c r="S84" s="1364"/>
      <c r="T84" s="1364"/>
    </row>
    <row r="85" spans="1:20">
      <c r="A85" s="1367"/>
      <c r="B85" s="1272"/>
      <c r="C85" s="1272"/>
      <c r="D85" s="1272"/>
      <c r="E85" s="1272"/>
      <c r="F85" s="1272"/>
      <c r="G85" s="1364"/>
      <c r="H85" s="1364"/>
      <c r="I85" s="1364"/>
      <c r="J85" s="1364"/>
      <c r="K85" s="1364"/>
      <c r="L85" s="1272"/>
      <c r="M85" s="1272"/>
      <c r="N85" s="1272"/>
      <c r="O85" s="1272"/>
      <c r="P85" s="1272"/>
      <c r="Q85" s="1272"/>
      <c r="R85" s="1272"/>
      <c r="S85" s="1364"/>
      <c r="T85" s="1364"/>
    </row>
    <row r="86" spans="1:20">
      <c r="A86" s="1367"/>
      <c r="B86" s="1272"/>
      <c r="C86" s="1272"/>
      <c r="D86" s="1272"/>
      <c r="E86" s="1272"/>
      <c r="F86" s="1272"/>
      <c r="G86" s="1364"/>
      <c r="H86" s="1364"/>
      <c r="I86" s="1364"/>
      <c r="J86" s="1364"/>
      <c r="K86" s="1364"/>
      <c r="L86" s="1272"/>
      <c r="M86" s="1272"/>
      <c r="N86" s="1272"/>
      <c r="O86" s="1272"/>
      <c r="P86" s="1272"/>
      <c r="Q86" s="1272"/>
      <c r="R86" s="1272"/>
      <c r="S86" s="1364"/>
      <c r="T86" s="1364"/>
    </row>
    <row r="87" spans="1:20">
      <c r="A87" s="1367"/>
      <c r="B87" s="1272"/>
      <c r="C87" s="1272"/>
      <c r="D87" s="1272"/>
      <c r="E87" s="1272"/>
      <c r="F87" s="1272"/>
      <c r="G87" s="1364"/>
      <c r="H87" s="1364"/>
      <c r="I87" s="1364"/>
      <c r="J87" s="1364"/>
      <c r="K87" s="1364"/>
      <c r="L87" s="1272"/>
      <c r="M87" s="1272"/>
      <c r="N87" s="1272"/>
      <c r="O87" s="1272"/>
      <c r="P87" s="1272"/>
      <c r="Q87" s="1272"/>
      <c r="R87" s="1272"/>
      <c r="S87" s="1364"/>
      <c r="T87" s="1364"/>
    </row>
    <row r="88" spans="1:20">
      <c r="A88" s="1367"/>
      <c r="B88" s="1272"/>
      <c r="C88" s="1272"/>
      <c r="D88" s="1272"/>
      <c r="E88" s="1272"/>
      <c r="F88" s="1272"/>
      <c r="G88" s="1364"/>
      <c r="H88" s="1364"/>
      <c r="I88" s="1364"/>
      <c r="J88" s="1364"/>
      <c r="K88" s="1364"/>
      <c r="L88" s="1272"/>
      <c r="M88" s="1272"/>
      <c r="N88" s="1272"/>
      <c r="O88" s="1272"/>
      <c r="P88" s="1272"/>
      <c r="Q88" s="1272"/>
      <c r="R88" s="1272"/>
      <c r="S88" s="1364"/>
      <c r="T88" s="1364"/>
    </row>
    <row r="89" spans="1:20">
      <c r="A89" s="1367"/>
      <c r="B89" s="1272"/>
      <c r="C89" s="1272"/>
      <c r="D89" s="1272"/>
      <c r="E89" s="1272"/>
      <c r="F89" s="1272"/>
      <c r="G89" s="1364"/>
      <c r="H89" s="1364"/>
      <c r="I89" s="1364"/>
      <c r="J89" s="1364"/>
      <c r="K89" s="1364"/>
      <c r="L89" s="1272"/>
      <c r="M89" s="1272"/>
      <c r="N89" s="1272"/>
      <c r="O89" s="1272"/>
      <c r="P89" s="1272"/>
      <c r="Q89" s="1272"/>
      <c r="R89" s="1272"/>
      <c r="S89" s="1364"/>
      <c r="T89" s="1364"/>
    </row>
    <row r="90" spans="1:20">
      <c r="A90" s="1367"/>
      <c r="B90" s="1272"/>
      <c r="C90" s="1272"/>
      <c r="D90" s="1272"/>
      <c r="E90" s="1272"/>
      <c r="F90" s="1272"/>
      <c r="G90" s="1364"/>
      <c r="H90" s="1364"/>
      <c r="I90" s="1364"/>
      <c r="J90" s="1364"/>
      <c r="K90" s="1364"/>
      <c r="L90" s="1272"/>
      <c r="M90" s="1272"/>
      <c r="N90" s="1272"/>
      <c r="O90" s="1272"/>
      <c r="P90" s="1272"/>
      <c r="Q90" s="1272"/>
      <c r="R90" s="1272"/>
      <c r="S90" s="1364"/>
      <c r="T90" s="1364"/>
    </row>
    <row r="91" spans="1:20">
      <c r="A91" s="1367"/>
      <c r="B91" s="1272"/>
      <c r="C91" s="1272"/>
      <c r="D91" s="1272"/>
      <c r="E91" s="1272"/>
      <c r="F91" s="1272"/>
      <c r="G91" s="1364"/>
      <c r="H91" s="1364"/>
      <c r="I91" s="1364"/>
      <c r="J91" s="1364"/>
      <c r="K91" s="1364"/>
      <c r="L91" s="1272"/>
      <c r="M91" s="1272"/>
      <c r="N91" s="1272"/>
      <c r="O91" s="1272"/>
      <c r="P91" s="1272"/>
      <c r="Q91" s="1272"/>
      <c r="R91" s="1272"/>
      <c r="S91" s="1364"/>
      <c r="T91" s="1364"/>
    </row>
    <row r="92" spans="1:20">
      <c r="A92" s="1367"/>
      <c r="B92" s="1272"/>
      <c r="C92" s="1272"/>
      <c r="D92" s="1272"/>
      <c r="E92" s="1272"/>
      <c r="F92" s="1272"/>
      <c r="G92" s="1364"/>
      <c r="H92" s="1364"/>
      <c r="I92" s="1364"/>
      <c r="J92" s="1364"/>
      <c r="K92" s="1364"/>
      <c r="L92" s="1272"/>
      <c r="M92" s="1272"/>
      <c r="N92" s="1272"/>
      <c r="O92" s="1272"/>
      <c r="P92" s="1272"/>
      <c r="Q92" s="1272"/>
      <c r="R92" s="1272"/>
      <c r="S92" s="1364"/>
      <c r="T92" s="1364"/>
    </row>
    <row r="93" spans="1:20">
      <c r="A93" s="1367"/>
      <c r="B93" s="1272"/>
      <c r="C93" s="1272"/>
      <c r="D93" s="1272"/>
      <c r="E93" s="1272"/>
      <c r="F93" s="1272"/>
      <c r="G93" s="1364"/>
      <c r="H93" s="1364"/>
      <c r="I93" s="1364"/>
      <c r="J93" s="1364"/>
      <c r="K93" s="1364"/>
      <c r="L93" s="1272"/>
      <c r="M93" s="1272"/>
      <c r="N93" s="1272"/>
      <c r="O93" s="1272"/>
      <c r="P93" s="1272"/>
      <c r="Q93" s="1272"/>
      <c r="R93" s="1272"/>
      <c r="S93" s="1364"/>
      <c r="T93" s="1364"/>
    </row>
    <row r="94" spans="1:20">
      <c r="A94" s="1367"/>
      <c r="B94" s="1272"/>
      <c r="C94" s="1272"/>
      <c r="D94" s="1272"/>
      <c r="E94" s="1272"/>
      <c r="F94" s="1272"/>
      <c r="G94" s="1364"/>
      <c r="H94" s="1364"/>
      <c r="I94" s="1364"/>
      <c r="J94" s="1364"/>
      <c r="K94" s="1364"/>
      <c r="L94" s="1272"/>
      <c r="M94" s="1272"/>
      <c r="N94" s="1272"/>
      <c r="O94" s="1272"/>
      <c r="P94" s="1272"/>
      <c r="Q94" s="1272"/>
      <c r="R94" s="1272"/>
      <c r="S94" s="1364"/>
      <c r="T94" s="1364"/>
    </row>
    <row r="95" spans="1:20">
      <c r="A95" s="1367"/>
      <c r="B95" s="1272"/>
      <c r="C95" s="1272"/>
      <c r="D95" s="1272"/>
      <c r="E95" s="1272"/>
      <c r="F95" s="1272"/>
      <c r="G95" s="1364"/>
      <c r="H95" s="1364"/>
      <c r="I95" s="1364"/>
      <c r="J95" s="1364"/>
      <c r="K95" s="1364"/>
      <c r="L95" s="1272"/>
      <c r="M95" s="1272"/>
      <c r="N95" s="1272"/>
      <c r="O95" s="1272"/>
      <c r="P95" s="1272"/>
      <c r="Q95" s="1272"/>
      <c r="R95" s="1272"/>
      <c r="S95" s="1364"/>
      <c r="T95" s="1364"/>
    </row>
    <row r="96" spans="1:20">
      <c r="A96" s="1367"/>
      <c r="B96" s="1272"/>
      <c r="C96" s="1272"/>
      <c r="D96" s="1272"/>
      <c r="E96" s="1272"/>
      <c r="F96" s="1272"/>
      <c r="G96" s="1364"/>
      <c r="H96" s="1364"/>
      <c r="I96" s="1364"/>
      <c r="J96" s="1364"/>
      <c r="K96" s="1364"/>
      <c r="L96" s="1272"/>
      <c r="M96" s="1272"/>
      <c r="N96" s="1272"/>
      <c r="O96" s="1272"/>
      <c r="P96" s="1272"/>
      <c r="Q96" s="1272"/>
      <c r="R96" s="1272"/>
      <c r="S96" s="1364"/>
      <c r="T96" s="1364"/>
    </row>
    <row r="97" spans="1:20">
      <c r="A97" s="1367"/>
      <c r="B97" s="1272"/>
      <c r="C97" s="1272"/>
      <c r="D97" s="1272"/>
      <c r="E97" s="1272"/>
      <c r="F97" s="1272"/>
      <c r="G97" s="1364"/>
      <c r="H97" s="1364"/>
      <c r="I97" s="1364"/>
      <c r="J97" s="1364"/>
      <c r="K97" s="1364"/>
      <c r="L97" s="1272"/>
      <c r="M97" s="1272"/>
      <c r="N97" s="1272"/>
      <c r="O97" s="1272"/>
      <c r="P97" s="1272"/>
      <c r="Q97" s="1272"/>
      <c r="R97" s="1272"/>
      <c r="S97" s="1364"/>
      <c r="T97" s="1364"/>
    </row>
    <row r="98" spans="1:20">
      <c r="A98" s="1367"/>
      <c r="B98" s="1272"/>
      <c r="C98" s="1272"/>
      <c r="D98" s="1272"/>
      <c r="E98" s="1272"/>
      <c r="F98" s="1272"/>
      <c r="G98" s="1364"/>
      <c r="H98" s="1364"/>
      <c r="I98" s="1364"/>
      <c r="J98" s="1364"/>
      <c r="K98" s="1364"/>
      <c r="L98" s="1272"/>
      <c r="M98" s="1272"/>
      <c r="N98" s="1272"/>
      <c r="O98" s="1272"/>
      <c r="P98" s="1272"/>
      <c r="Q98" s="1272"/>
      <c r="R98" s="1272"/>
      <c r="S98" s="1364"/>
      <c r="T98" s="1364"/>
    </row>
    <row r="99" spans="1:20">
      <c r="A99" s="1367"/>
      <c r="B99" s="1272"/>
      <c r="C99" s="1272"/>
      <c r="D99" s="1272"/>
      <c r="E99" s="1272"/>
      <c r="F99" s="1272"/>
      <c r="G99" s="1364"/>
      <c r="H99" s="1364"/>
      <c r="I99" s="1364"/>
      <c r="J99" s="1364"/>
      <c r="K99" s="1364"/>
      <c r="L99" s="1272"/>
      <c r="M99" s="1272"/>
      <c r="N99" s="1272"/>
      <c r="O99" s="1272"/>
      <c r="P99" s="1272"/>
      <c r="Q99" s="1272"/>
      <c r="R99" s="1272"/>
      <c r="S99" s="1364"/>
      <c r="T99" s="1364"/>
    </row>
    <row r="100" spans="1:20">
      <c r="A100" s="1367"/>
      <c r="B100" s="1272"/>
      <c r="C100" s="1272"/>
      <c r="D100" s="1272"/>
      <c r="E100" s="1272"/>
      <c r="F100" s="1272"/>
      <c r="G100" s="1364"/>
      <c r="H100" s="1364"/>
      <c r="I100" s="1364"/>
      <c r="J100" s="1364"/>
      <c r="K100" s="1364"/>
      <c r="L100" s="1272"/>
      <c r="M100" s="1272"/>
      <c r="N100" s="1272"/>
      <c r="O100" s="1272"/>
      <c r="P100" s="1272"/>
      <c r="Q100" s="1272"/>
      <c r="R100" s="1272"/>
      <c r="S100" s="1364"/>
      <c r="T100" s="1364"/>
    </row>
    <row r="101" spans="1:20">
      <c r="A101" s="1367"/>
      <c r="B101" s="1272"/>
      <c r="C101" s="1272"/>
      <c r="D101" s="1272"/>
      <c r="E101" s="1272"/>
      <c r="F101" s="1272"/>
      <c r="G101" s="1364"/>
      <c r="H101" s="1364"/>
      <c r="I101" s="1364"/>
      <c r="J101" s="1364"/>
      <c r="K101" s="1364"/>
      <c r="L101" s="1272"/>
      <c r="M101" s="1272"/>
      <c r="N101" s="1272"/>
      <c r="O101" s="1272"/>
      <c r="P101" s="1272"/>
      <c r="Q101" s="1272"/>
      <c r="R101" s="1272"/>
      <c r="S101" s="1364"/>
      <c r="T101" s="1364"/>
    </row>
    <row r="102" spans="1:20">
      <c r="A102" s="1367"/>
      <c r="B102" s="1272"/>
      <c r="C102" s="1272"/>
      <c r="D102" s="1272"/>
      <c r="E102" s="1272"/>
      <c r="F102" s="1272"/>
      <c r="G102" s="1364"/>
      <c r="H102" s="1364"/>
      <c r="I102" s="1364"/>
      <c r="J102" s="1364"/>
      <c r="K102" s="1364"/>
      <c r="L102" s="1272"/>
      <c r="M102" s="1272"/>
      <c r="N102" s="1272"/>
      <c r="O102" s="1272"/>
      <c r="P102" s="1272"/>
      <c r="Q102" s="1272"/>
      <c r="R102" s="1272"/>
      <c r="S102" s="1364"/>
      <c r="T102" s="1364"/>
    </row>
    <row r="103" spans="1:20">
      <c r="A103" s="1367"/>
      <c r="B103" s="1272"/>
      <c r="C103" s="1272"/>
      <c r="D103" s="1272"/>
      <c r="E103" s="1272"/>
      <c r="F103" s="1272"/>
      <c r="G103" s="1364"/>
      <c r="H103" s="1364"/>
      <c r="I103" s="1364"/>
      <c r="J103" s="1364"/>
      <c r="K103" s="1364"/>
      <c r="L103" s="1272"/>
      <c r="M103" s="1272"/>
      <c r="N103" s="1272"/>
      <c r="O103" s="1272"/>
      <c r="P103" s="1272"/>
      <c r="Q103" s="1272"/>
      <c r="R103" s="1272"/>
      <c r="S103" s="1364"/>
      <c r="T103" s="1364"/>
    </row>
    <row r="104" spans="1:20">
      <c r="A104" s="1367"/>
      <c r="B104" s="1272"/>
      <c r="C104" s="1272"/>
      <c r="D104" s="1272"/>
      <c r="E104" s="1272"/>
      <c r="F104" s="1272"/>
      <c r="G104" s="1364"/>
      <c r="H104" s="1364"/>
      <c r="I104" s="1364"/>
      <c r="J104" s="1364"/>
      <c r="K104" s="1364"/>
      <c r="L104" s="1272"/>
      <c r="M104" s="1272"/>
      <c r="N104" s="1272"/>
      <c r="O104" s="1272"/>
      <c r="P104" s="1272"/>
      <c r="Q104" s="1272"/>
      <c r="R104" s="1272"/>
      <c r="S104" s="1364"/>
      <c r="T104" s="1364"/>
    </row>
    <row r="105" spans="1:20">
      <c r="A105" s="1367"/>
      <c r="B105" s="1272"/>
      <c r="C105" s="1272"/>
      <c r="D105" s="1272"/>
      <c r="E105" s="1272"/>
      <c r="F105" s="1272"/>
      <c r="G105" s="1364"/>
      <c r="H105" s="1364"/>
      <c r="I105" s="1364"/>
      <c r="J105" s="1364"/>
      <c r="K105" s="1364"/>
      <c r="L105" s="1272"/>
      <c r="M105" s="1272"/>
      <c r="N105" s="1272"/>
      <c r="O105" s="1272"/>
      <c r="P105" s="1272"/>
      <c r="Q105" s="1272"/>
      <c r="R105" s="1272"/>
      <c r="S105" s="1364"/>
      <c r="T105" s="1364"/>
    </row>
    <row r="106" spans="1:20">
      <c r="A106" s="1367"/>
      <c r="B106" s="1272"/>
      <c r="C106" s="1272"/>
      <c r="D106" s="1272"/>
      <c r="E106" s="1272"/>
      <c r="F106" s="1272"/>
      <c r="G106" s="1364"/>
      <c r="H106" s="1364"/>
      <c r="I106" s="1364"/>
      <c r="J106" s="1364"/>
      <c r="K106" s="1364"/>
      <c r="L106" s="1272"/>
      <c r="M106" s="1272"/>
      <c r="N106" s="1272"/>
      <c r="O106" s="1272"/>
      <c r="P106" s="1272"/>
      <c r="Q106" s="1272"/>
      <c r="R106" s="1272"/>
      <c r="S106" s="1364"/>
      <c r="T106" s="1364"/>
    </row>
    <row r="107" spans="1:20">
      <c r="A107" s="1367"/>
      <c r="B107" s="1272"/>
      <c r="C107" s="1272"/>
      <c r="D107" s="1272"/>
      <c r="E107" s="1272"/>
      <c r="F107" s="1272"/>
      <c r="G107" s="1364"/>
      <c r="H107" s="1364"/>
      <c r="I107" s="1364"/>
      <c r="J107" s="1364"/>
      <c r="K107" s="1364"/>
      <c r="L107" s="1272"/>
      <c r="M107" s="1272"/>
      <c r="N107" s="1272"/>
      <c r="O107" s="1272"/>
      <c r="P107" s="1272"/>
      <c r="Q107" s="1272"/>
      <c r="R107" s="1272"/>
      <c r="S107" s="1364"/>
      <c r="T107" s="1364"/>
    </row>
    <row r="108" spans="1:20">
      <c r="A108" s="1367"/>
      <c r="B108" s="1272"/>
      <c r="C108" s="1272"/>
      <c r="D108" s="1272"/>
      <c r="E108" s="1272"/>
      <c r="F108" s="1272"/>
      <c r="G108" s="1364"/>
      <c r="H108" s="1364"/>
      <c r="I108" s="1364"/>
      <c r="J108" s="1364"/>
      <c r="K108" s="1364"/>
      <c r="L108" s="1272"/>
      <c r="M108" s="1272"/>
      <c r="N108" s="1272"/>
      <c r="O108" s="1272"/>
      <c r="P108" s="1272"/>
      <c r="Q108" s="1272"/>
      <c r="R108" s="1272"/>
      <c r="S108" s="1364"/>
      <c r="T108" s="1364"/>
    </row>
    <row r="109" spans="1:20">
      <c r="A109" s="1367"/>
      <c r="B109" s="1272"/>
      <c r="C109" s="1272"/>
      <c r="D109" s="1272"/>
      <c r="E109" s="1272"/>
      <c r="F109" s="1272"/>
      <c r="G109" s="1364"/>
      <c r="H109" s="1364"/>
      <c r="I109" s="1364"/>
      <c r="J109" s="1364"/>
      <c r="K109" s="1364"/>
      <c r="L109" s="1272"/>
      <c r="M109" s="1272"/>
      <c r="N109" s="1272"/>
      <c r="O109" s="1272"/>
      <c r="P109" s="1272"/>
      <c r="Q109" s="1272"/>
      <c r="R109" s="1272"/>
      <c r="S109" s="1364"/>
      <c r="T109" s="1364"/>
    </row>
    <row r="110" spans="1:20">
      <c r="A110" s="1367"/>
      <c r="B110" s="1272"/>
      <c r="C110" s="1272"/>
      <c r="D110" s="1272"/>
      <c r="E110" s="1272"/>
      <c r="F110" s="1272"/>
      <c r="G110" s="1364"/>
      <c r="H110" s="1364"/>
      <c r="I110" s="1364"/>
      <c r="J110" s="1364"/>
      <c r="K110" s="1364"/>
      <c r="L110" s="1272"/>
      <c r="M110" s="1272"/>
      <c r="N110" s="1272"/>
      <c r="O110" s="1272"/>
      <c r="P110" s="1272"/>
      <c r="Q110" s="1272"/>
      <c r="R110" s="1272"/>
      <c r="S110" s="1364"/>
      <c r="T110" s="1364"/>
    </row>
    <row r="111" spans="1:20">
      <c r="A111" s="1367"/>
      <c r="B111" s="1272"/>
      <c r="C111" s="1272"/>
      <c r="D111" s="1272"/>
      <c r="E111" s="1272"/>
      <c r="F111" s="1272"/>
      <c r="G111" s="1364"/>
      <c r="H111" s="1364"/>
      <c r="I111" s="1364"/>
      <c r="J111" s="1364"/>
      <c r="K111" s="1364"/>
      <c r="L111" s="1272"/>
      <c r="M111" s="1272"/>
      <c r="N111" s="1272"/>
      <c r="O111" s="1272"/>
      <c r="P111" s="1272"/>
      <c r="Q111" s="1272"/>
      <c r="R111" s="1272"/>
      <c r="S111" s="1364"/>
      <c r="T111" s="1364"/>
    </row>
    <row r="112" spans="1:20">
      <c r="A112" s="1367"/>
      <c r="B112" s="1272"/>
      <c r="C112" s="1272"/>
      <c r="D112" s="1272"/>
      <c r="E112" s="1272"/>
      <c r="F112" s="1272"/>
      <c r="G112" s="1364"/>
      <c r="H112" s="1364"/>
      <c r="I112" s="1364"/>
      <c r="J112" s="1364"/>
      <c r="K112" s="1364"/>
      <c r="L112" s="1272"/>
      <c r="M112" s="1272"/>
      <c r="N112" s="1272"/>
      <c r="O112" s="1272"/>
      <c r="P112" s="1272"/>
      <c r="Q112" s="1272"/>
      <c r="R112" s="1272"/>
      <c r="S112" s="1364"/>
      <c r="T112" s="1364"/>
    </row>
    <row r="113" spans="1:20">
      <c r="A113" s="1367"/>
      <c r="B113" s="1272"/>
      <c r="C113" s="1272"/>
      <c r="D113" s="1272"/>
      <c r="E113" s="1272"/>
      <c r="F113" s="1272"/>
      <c r="G113" s="1364"/>
      <c r="H113" s="1364"/>
      <c r="I113" s="1364"/>
      <c r="J113" s="1364"/>
      <c r="K113" s="1364"/>
      <c r="L113" s="1272"/>
      <c r="M113" s="1272"/>
      <c r="N113" s="1272"/>
      <c r="O113" s="1272"/>
      <c r="P113" s="1272"/>
      <c r="Q113" s="1272"/>
      <c r="R113" s="1272"/>
      <c r="S113" s="1364"/>
      <c r="T113" s="1364"/>
    </row>
    <row r="114" spans="1:20">
      <c r="A114" s="1367"/>
      <c r="B114" s="1272"/>
      <c r="C114" s="1272"/>
      <c r="D114" s="1272"/>
      <c r="E114" s="1272"/>
      <c r="F114" s="1272"/>
      <c r="G114" s="1364"/>
      <c r="H114" s="1364"/>
      <c r="I114" s="1364"/>
      <c r="J114" s="1364"/>
      <c r="K114" s="1364"/>
      <c r="L114" s="1272"/>
      <c r="M114" s="1272"/>
      <c r="N114" s="1272"/>
      <c r="O114" s="1272"/>
      <c r="P114" s="1272"/>
      <c r="Q114" s="1272"/>
      <c r="R114" s="1272"/>
      <c r="S114" s="1364"/>
      <c r="T114" s="1364"/>
    </row>
    <row r="115" spans="1:20">
      <c r="A115" s="1367"/>
      <c r="B115" s="1272"/>
      <c r="C115" s="1272"/>
      <c r="D115" s="1272"/>
      <c r="E115" s="1272"/>
      <c r="F115" s="1272"/>
      <c r="G115" s="1364"/>
      <c r="H115" s="1364"/>
      <c r="I115" s="1364"/>
      <c r="J115" s="1364"/>
      <c r="K115" s="1364"/>
      <c r="L115" s="1272"/>
      <c r="M115" s="1272"/>
      <c r="N115" s="1272"/>
      <c r="O115" s="1272"/>
      <c r="P115" s="1272"/>
      <c r="Q115" s="1272"/>
      <c r="R115" s="1272"/>
      <c r="S115" s="1364"/>
      <c r="T115" s="1364"/>
    </row>
    <row r="116" spans="1:20">
      <c r="A116" s="1367"/>
      <c r="B116" s="1272"/>
      <c r="C116" s="1272"/>
      <c r="D116" s="1272"/>
      <c r="E116" s="1272"/>
      <c r="F116" s="1272"/>
      <c r="G116" s="1364"/>
      <c r="H116" s="1364"/>
      <c r="I116" s="1364"/>
      <c r="J116" s="1364"/>
      <c r="K116" s="1364"/>
      <c r="L116" s="1272"/>
      <c r="M116" s="1272"/>
      <c r="N116" s="1272"/>
      <c r="O116" s="1272"/>
      <c r="P116" s="1272"/>
      <c r="Q116" s="1272"/>
      <c r="R116" s="1272"/>
      <c r="S116" s="1364"/>
      <c r="T116" s="1364"/>
    </row>
    <row r="117" spans="1:20">
      <c r="A117" s="1367"/>
      <c r="B117" s="1272"/>
      <c r="C117" s="1272"/>
      <c r="D117" s="1272"/>
      <c r="E117" s="1272"/>
      <c r="F117" s="1272"/>
      <c r="G117" s="1364"/>
      <c r="H117" s="1364"/>
      <c r="I117" s="1364"/>
      <c r="J117" s="1364"/>
      <c r="K117" s="1364"/>
      <c r="L117" s="1272"/>
      <c r="M117" s="1272"/>
      <c r="N117" s="1272"/>
      <c r="O117" s="1272"/>
      <c r="P117" s="1272"/>
      <c r="Q117" s="1272"/>
      <c r="R117" s="1272"/>
      <c r="S117" s="1364"/>
      <c r="T117" s="1364"/>
    </row>
    <row r="118" spans="1:20">
      <c r="A118" s="1367"/>
      <c r="B118" s="1272"/>
      <c r="C118" s="1272"/>
      <c r="D118" s="1272"/>
      <c r="E118" s="1272"/>
      <c r="F118" s="1272"/>
      <c r="G118" s="1364"/>
      <c r="H118" s="1364"/>
      <c r="I118" s="1364"/>
      <c r="J118" s="1364"/>
      <c r="K118" s="1364"/>
      <c r="L118" s="1272"/>
      <c r="M118" s="1272"/>
      <c r="N118" s="1272"/>
      <c r="O118" s="1272"/>
      <c r="P118" s="1272"/>
      <c r="Q118" s="1272"/>
      <c r="R118" s="1272"/>
      <c r="S118" s="1364"/>
      <c r="T118" s="1364"/>
    </row>
    <row r="119" spans="1:20">
      <c r="A119" s="1367"/>
      <c r="B119" s="1272"/>
      <c r="C119" s="1272"/>
      <c r="D119" s="1272"/>
      <c r="E119" s="1272"/>
      <c r="F119" s="1272"/>
      <c r="G119" s="1364"/>
      <c r="H119" s="1364"/>
      <c r="I119" s="1364"/>
      <c r="J119" s="1364"/>
      <c r="K119" s="1364"/>
      <c r="L119" s="1272"/>
      <c r="M119" s="1272"/>
      <c r="N119" s="1272"/>
      <c r="O119" s="1272"/>
      <c r="P119" s="1272"/>
      <c r="Q119" s="1272"/>
      <c r="R119" s="1272"/>
      <c r="S119" s="1364"/>
      <c r="T119" s="1364"/>
    </row>
    <row r="120" spans="1:20">
      <c r="A120" s="1367"/>
      <c r="B120" s="1272"/>
      <c r="C120" s="1272"/>
      <c r="D120" s="1272"/>
      <c r="E120" s="1272"/>
      <c r="F120" s="1272"/>
      <c r="G120" s="1364"/>
      <c r="H120" s="1364"/>
      <c r="I120" s="1364"/>
      <c r="J120" s="1364"/>
      <c r="K120" s="1364"/>
      <c r="L120" s="1272"/>
      <c r="M120" s="1272"/>
      <c r="N120" s="1272"/>
      <c r="O120" s="1272"/>
      <c r="P120" s="1272"/>
      <c r="Q120" s="1272"/>
      <c r="R120" s="1272"/>
      <c r="S120" s="1364"/>
      <c r="T120" s="1364"/>
    </row>
    <row r="121" spans="1:20">
      <c r="A121" s="1367"/>
      <c r="B121" s="1272"/>
      <c r="C121" s="1272"/>
      <c r="D121" s="1272"/>
      <c r="E121" s="1272"/>
      <c r="F121" s="1272"/>
      <c r="G121" s="1364"/>
      <c r="H121" s="1364"/>
      <c r="I121" s="1364"/>
      <c r="J121" s="1364"/>
      <c r="K121" s="1364"/>
      <c r="L121" s="1272"/>
      <c r="M121" s="1272"/>
      <c r="N121" s="1272"/>
      <c r="O121" s="1272"/>
      <c r="P121" s="1272"/>
      <c r="Q121" s="1272"/>
      <c r="R121" s="1272"/>
      <c r="S121" s="1364"/>
      <c r="T121" s="1364"/>
    </row>
    <row r="122" spans="1:20">
      <c r="A122" s="1367"/>
      <c r="B122" s="1272"/>
      <c r="C122" s="1272"/>
      <c r="D122" s="1272"/>
      <c r="E122" s="1272"/>
      <c r="F122" s="1272"/>
      <c r="G122" s="1364"/>
      <c r="H122" s="1364"/>
      <c r="I122" s="1364"/>
      <c r="J122" s="1364"/>
      <c r="K122" s="1364"/>
      <c r="L122" s="1272"/>
      <c r="M122" s="1272"/>
      <c r="N122" s="1272"/>
      <c r="O122" s="1272"/>
      <c r="P122" s="1272"/>
      <c r="Q122" s="1272"/>
      <c r="R122" s="1272"/>
      <c r="S122" s="1364"/>
      <c r="T122" s="1364"/>
    </row>
    <row r="123" spans="1:20">
      <c r="A123" s="1367"/>
      <c r="B123" s="1272"/>
      <c r="C123" s="1272"/>
      <c r="D123" s="1272"/>
      <c r="E123" s="1272"/>
      <c r="F123" s="1272"/>
      <c r="G123" s="1364"/>
      <c r="H123" s="1364"/>
      <c r="I123" s="1364"/>
      <c r="J123" s="1364"/>
      <c r="K123" s="1364"/>
      <c r="L123" s="1272"/>
      <c r="M123" s="1272"/>
      <c r="N123" s="1272"/>
      <c r="O123" s="1272"/>
      <c r="P123" s="1272"/>
      <c r="Q123" s="1272"/>
      <c r="R123" s="1272"/>
      <c r="S123" s="1364"/>
      <c r="T123" s="1364"/>
    </row>
    <row r="124" spans="1:20">
      <c r="A124" s="1367"/>
      <c r="B124" s="1272"/>
      <c r="C124" s="1272"/>
      <c r="D124" s="1272"/>
      <c r="E124" s="1272"/>
      <c r="F124" s="1272"/>
      <c r="G124" s="1364"/>
      <c r="H124" s="1364"/>
      <c r="I124" s="1364"/>
      <c r="J124" s="1364"/>
      <c r="K124" s="1364"/>
      <c r="L124" s="1272"/>
      <c r="M124" s="1272"/>
      <c r="N124" s="1272"/>
      <c r="O124" s="1272"/>
      <c r="P124" s="1272"/>
      <c r="Q124" s="1272"/>
      <c r="R124" s="1272"/>
      <c r="S124" s="1364"/>
      <c r="T124" s="1364"/>
    </row>
    <row r="125" spans="1:20">
      <c r="A125" s="1367"/>
      <c r="B125" s="1272"/>
      <c r="C125" s="1272"/>
      <c r="D125" s="1272"/>
      <c r="E125" s="1272"/>
      <c r="F125" s="1272"/>
      <c r="G125" s="1364"/>
      <c r="H125" s="1364"/>
      <c r="I125" s="1364"/>
      <c r="J125" s="1364"/>
      <c r="K125" s="1364"/>
      <c r="L125" s="1272"/>
      <c r="M125" s="1272"/>
      <c r="N125" s="1272"/>
      <c r="O125" s="1272"/>
      <c r="P125" s="1272"/>
      <c r="Q125" s="1272"/>
      <c r="R125" s="1272"/>
      <c r="S125" s="1364"/>
      <c r="T125" s="1364"/>
    </row>
    <row r="126" spans="1:20">
      <c r="A126" s="1367"/>
      <c r="B126" s="1272"/>
      <c r="C126" s="1272"/>
      <c r="D126" s="1272"/>
      <c r="E126" s="1272"/>
      <c r="F126" s="1272"/>
      <c r="G126" s="1364"/>
      <c r="H126" s="1364"/>
      <c r="I126" s="1364"/>
      <c r="J126" s="1364"/>
      <c r="K126" s="1364"/>
      <c r="L126" s="1272"/>
      <c r="M126" s="1272"/>
      <c r="N126" s="1272"/>
      <c r="O126" s="1272"/>
      <c r="P126" s="1272"/>
      <c r="Q126" s="1272"/>
      <c r="R126" s="1272"/>
      <c r="S126" s="1364"/>
      <c r="T126" s="1364"/>
    </row>
    <row r="127" spans="1:20">
      <c r="A127" s="1367"/>
      <c r="B127" s="1272"/>
      <c r="C127" s="1272"/>
      <c r="D127" s="1272"/>
      <c r="E127" s="1272"/>
      <c r="F127" s="1272"/>
      <c r="G127" s="1364"/>
      <c r="H127" s="1364"/>
      <c r="I127" s="1364"/>
      <c r="J127" s="1364"/>
      <c r="K127" s="1364"/>
      <c r="L127" s="1272"/>
      <c r="M127" s="1272"/>
      <c r="N127" s="1272"/>
      <c r="O127" s="1272"/>
      <c r="P127" s="1272"/>
      <c r="Q127" s="1272"/>
      <c r="R127" s="1272"/>
      <c r="S127" s="1364"/>
      <c r="T127" s="1364"/>
    </row>
    <row r="128" spans="1:20">
      <c r="A128" s="1367"/>
      <c r="B128" s="1272"/>
      <c r="C128" s="1272"/>
      <c r="D128" s="1272"/>
      <c r="E128" s="1272"/>
      <c r="F128" s="1272"/>
      <c r="G128" s="1364"/>
      <c r="H128" s="1364"/>
      <c r="I128" s="1364"/>
      <c r="J128" s="1364"/>
      <c r="K128" s="1364"/>
      <c r="L128" s="1272"/>
      <c r="M128" s="1272"/>
      <c r="N128" s="1272"/>
      <c r="O128" s="1272"/>
      <c r="P128" s="1272"/>
      <c r="Q128" s="1272"/>
      <c r="R128" s="1272"/>
      <c r="S128" s="1364"/>
      <c r="T128" s="1364"/>
    </row>
    <row r="129" spans="1:20">
      <c r="A129" s="1367"/>
      <c r="B129" s="1272"/>
      <c r="C129" s="1272"/>
      <c r="D129" s="1272"/>
      <c r="E129" s="1272"/>
      <c r="F129" s="1272"/>
      <c r="G129" s="1364"/>
      <c r="H129" s="1364"/>
      <c r="I129" s="1364"/>
      <c r="J129" s="1364"/>
      <c r="K129" s="1364"/>
      <c r="L129" s="1272"/>
      <c r="M129" s="1272"/>
      <c r="N129" s="1272"/>
      <c r="O129" s="1272"/>
      <c r="P129" s="1272"/>
      <c r="Q129" s="1272"/>
      <c r="R129" s="1272"/>
      <c r="S129" s="1364"/>
      <c r="T129" s="1364"/>
    </row>
    <row r="130" spans="1:20">
      <c r="A130" s="1367"/>
      <c r="B130" s="1272"/>
      <c r="C130" s="1272"/>
      <c r="D130" s="1272"/>
      <c r="E130" s="1272"/>
      <c r="F130" s="1272"/>
      <c r="G130" s="1364"/>
      <c r="H130" s="1364"/>
      <c r="I130" s="1364"/>
      <c r="J130" s="1364"/>
      <c r="K130" s="1364"/>
      <c r="L130" s="1272"/>
      <c r="M130" s="1272"/>
      <c r="N130" s="1272"/>
      <c r="O130" s="1272"/>
      <c r="P130" s="1272"/>
      <c r="Q130" s="1272"/>
      <c r="R130" s="1272"/>
      <c r="S130" s="1364"/>
      <c r="T130" s="1364"/>
    </row>
    <row r="131" spans="1:20">
      <c r="A131" s="1367"/>
      <c r="B131" s="1272"/>
      <c r="C131" s="1272"/>
      <c r="D131" s="1272"/>
      <c r="E131" s="1272"/>
      <c r="F131" s="1272"/>
      <c r="G131" s="1364"/>
      <c r="H131" s="1364"/>
      <c r="I131" s="1364"/>
      <c r="J131" s="1364"/>
      <c r="K131" s="1364"/>
      <c r="L131" s="1272"/>
      <c r="M131" s="1272"/>
      <c r="N131" s="1272"/>
      <c r="O131" s="1272"/>
      <c r="P131" s="1272"/>
      <c r="Q131" s="1272"/>
      <c r="R131" s="1272"/>
      <c r="S131" s="1364"/>
      <c r="T131" s="1364"/>
    </row>
    <row r="132" spans="1:20">
      <c r="A132" s="1367"/>
      <c r="B132" s="1272"/>
      <c r="C132" s="1272"/>
      <c r="D132" s="1272"/>
      <c r="E132" s="1272"/>
      <c r="F132" s="1272"/>
      <c r="G132" s="1364"/>
      <c r="H132" s="1364"/>
      <c r="I132" s="1364"/>
      <c r="J132" s="1364"/>
      <c r="K132" s="1364"/>
      <c r="L132" s="1272"/>
      <c r="M132" s="1272"/>
      <c r="N132" s="1272"/>
      <c r="O132" s="1272"/>
      <c r="P132" s="1272"/>
      <c r="Q132" s="1272"/>
      <c r="R132" s="1272"/>
      <c r="S132" s="1364"/>
      <c r="T132" s="1364"/>
    </row>
    <row r="133" spans="1:20">
      <c r="A133" s="1367"/>
      <c r="B133" s="1272"/>
      <c r="C133" s="1272"/>
      <c r="D133" s="1272"/>
      <c r="E133" s="1272"/>
      <c r="F133" s="1272"/>
      <c r="G133" s="1364"/>
      <c r="H133" s="1364"/>
      <c r="I133" s="1364"/>
      <c r="J133" s="1364"/>
      <c r="K133" s="1364"/>
      <c r="L133" s="1272"/>
      <c r="M133" s="1272"/>
      <c r="N133" s="1272"/>
      <c r="O133" s="1272"/>
      <c r="P133" s="1272"/>
      <c r="Q133" s="1272"/>
      <c r="R133" s="1272"/>
      <c r="S133" s="1364"/>
      <c r="T133" s="1364"/>
    </row>
    <row r="134" spans="1:20">
      <c r="A134" s="1367"/>
      <c r="B134" s="1272"/>
      <c r="C134" s="1272"/>
      <c r="D134" s="1272"/>
      <c r="E134" s="1272"/>
      <c r="F134" s="1272"/>
      <c r="G134" s="1364"/>
      <c r="H134" s="1364"/>
      <c r="I134" s="1364"/>
      <c r="J134" s="1364"/>
      <c r="K134" s="1364"/>
      <c r="L134" s="1272"/>
      <c r="M134" s="1272"/>
      <c r="N134" s="1272"/>
      <c r="O134" s="1272"/>
      <c r="P134" s="1272"/>
      <c r="Q134" s="1272"/>
      <c r="R134" s="1272"/>
      <c r="S134" s="1364"/>
      <c r="T134" s="1364"/>
    </row>
    <row r="135" spans="1:20">
      <c r="A135" s="1367"/>
      <c r="B135" s="1272"/>
      <c r="C135" s="1272"/>
      <c r="D135" s="1272"/>
      <c r="E135" s="1272"/>
      <c r="F135" s="1272"/>
      <c r="G135" s="1364"/>
      <c r="H135" s="1364"/>
      <c r="I135" s="1364"/>
      <c r="J135" s="1364"/>
      <c r="K135" s="1364"/>
      <c r="L135" s="1272"/>
      <c r="M135" s="1272"/>
      <c r="N135" s="1272"/>
      <c r="O135" s="1272"/>
      <c r="P135" s="1272"/>
      <c r="Q135" s="1272"/>
      <c r="R135" s="1272"/>
      <c r="S135" s="1364"/>
      <c r="T135" s="1364"/>
    </row>
    <row r="136" spans="1:20">
      <c r="A136" s="1367"/>
      <c r="B136" s="1272"/>
      <c r="C136" s="1272"/>
      <c r="D136" s="1272"/>
      <c r="E136" s="1272"/>
      <c r="F136" s="1272"/>
      <c r="G136" s="1364"/>
      <c r="H136" s="1364"/>
      <c r="I136" s="1364"/>
      <c r="J136" s="1364"/>
      <c r="K136" s="1364"/>
      <c r="L136" s="1272"/>
      <c r="M136" s="1272"/>
      <c r="N136" s="1272"/>
      <c r="O136" s="1272"/>
      <c r="P136" s="1272"/>
      <c r="Q136" s="1272"/>
      <c r="R136" s="1272"/>
      <c r="S136" s="1364"/>
      <c r="T136" s="1364"/>
    </row>
    <row r="137" spans="1:20">
      <c r="A137" s="1367"/>
      <c r="B137" s="1272"/>
      <c r="C137" s="1272"/>
      <c r="D137" s="1272"/>
      <c r="E137" s="1272"/>
      <c r="F137" s="1272"/>
      <c r="G137" s="1364"/>
      <c r="H137" s="1364"/>
      <c r="I137" s="1364"/>
      <c r="J137" s="1364"/>
      <c r="K137" s="1364"/>
      <c r="L137" s="1272"/>
      <c r="M137" s="1272"/>
      <c r="N137" s="1272"/>
      <c r="O137" s="1272"/>
      <c r="P137" s="1272"/>
      <c r="Q137" s="1272"/>
      <c r="R137" s="1272"/>
      <c r="S137" s="1364"/>
      <c r="T137" s="1364"/>
    </row>
    <row r="138" spans="1:20">
      <c r="A138" s="1367"/>
      <c r="B138" s="1272"/>
      <c r="C138" s="1272"/>
      <c r="D138" s="1272"/>
      <c r="E138" s="1272"/>
      <c r="F138" s="1272"/>
      <c r="G138" s="1364"/>
      <c r="H138" s="1364"/>
      <c r="I138" s="1364"/>
      <c r="J138" s="1364"/>
      <c r="K138" s="1364"/>
      <c r="L138" s="1272"/>
      <c r="M138" s="1272"/>
      <c r="N138" s="1272"/>
      <c r="O138" s="1272"/>
      <c r="P138" s="1272"/>
      <c r="Q138" s="1272"/>
      <c r="R138" s="1272"/>
      <c r="S138" s="1364"/>
      <c r="T138" s="1364"/>
    </row>
    <row r="139" spans="1:20">
      <c r="A139" s="1367"/>
      <c r="B139" s="1272"/>
      <c r="C139" s="1272"/>
      <c r="D139" s="1272"/>
      <c r="E139" s="1272"/>
      <c r="F139" s="1272"/>
      <c r="G139" s="1364"/>
      <c r="H139" s="1364"/>
      <c r="I139" s="1364"/>
      <c r="J139" s="1364"/>
      <c r="K139" s="1364"/>
      <c r="L139" s="1272"/>
      <c r="M139" s="1272"/>
      <c r="N139" s="1272"/>
      <c r="O139" s="1272"/>
      <c r="P139" s="1272"/>
      <c r="Q139" s="1272"/>
      <c r="R139" s="1272"/>
      <c r="S139" s="1364"/>
      <c r="T139" s="1364"/>
    </row>
    <row r="140" spans="1:20">
      <c r="A140" s="1367"/>
      <c r="B140" s="1272"/>
      <c r="C140" s="1272"/>
      <c r="D140" s="1272"/>
      <c r="E140" s="1272"/>
      <c r="F140" s="1272"/>
      <c r="G140" s="1364"/>
      <c r="H140" s="1364"/>
      <c r="I140" s="1364"/>
      <c r="J140" s="1364"/>
      <c r="K140" s="1364"/>
      <c r="L140" s="1272"/>
      <c r="M140" s="1272"/>
      <c r="N140" s="1272"/>
      <c r="O140" s="1272"/>
      <c r="P140" s="1272"/>
      <c r="Q140" s="1272"/>
      <c r="R140" s="1272"/>
      <c r="S140" s="1364"/>
      <c r="T140" s="1364"/>
    </row>
    <row r="141" spans="1:20">
      <c r="A141" s="1367"/>
      <c r="B141" s="1272"/>
      <c r="C141" s="1272"/>
      <c r="D141" s="1272"/>
      <c r="E141" s="1272"/>
      <c r="F141" s="1272"/>
      <c r="G141" s="1364"/>
      <c r="H141" s="1364"/>
      <c r="I141" s="1364"/>
      <c r="J141" s="1364"/>
      <c r="K141" s="1364"/>
      <c r="L141" s="1272"/>
      <c r="M141" s="1272"/>
      <c r="N141" s="1272"/>
      <c r="O141" s="1272"/>
      <c r="P141" s="1272"/>
      <c r="Q141" s="1272"/>
      <c r="R141" s="1272"/>
      <c r="S141" s="1364"/>
      <c r="T141" s="1364"/>
    </row>
    <row r="142" spans="1:20">
      <c r="A142" s="1367"/>
      <c r="B142" s="1272"/>
      <c r="C142" s="1272"/>
      <c r="D142" s="1272"/>
      <c r="E142" s="1272"/>
      <c r="F142" s="1272"/>
      <c r="G142" s="1364"/>
      <c r="H142" s="1364"/>
      <c r="I142" s="1364"/>
      <c r="J142" s="1364"/>
      <c r="K142" s="1364"/>
      <c r="L142" s="1272"/>
      <c r="M142" s="1272"/>
      <c r="N142" s="1272"/>
      <c r="O142" s="1272"/>
      <c r="P142" s="1272"/>
      <c r="Q142" s="1272"/>
      <c r="R142" s="1272"/>
      <c r="S142" s="1364"/>
      <c r="T142" s="1364"/>
    </row>
    <row r="143" spans="1:20">
      <c r="A143" s="1367"/>
      <c r="B143" s="1272"/>
      <c r="C143" s="1272"/>
      <c r="D143" s="1272"/>
      <c r="E143" s="1272"/>
      <c r="F143" s="1272"/>
      <c r="G143" s="1364"/>
      <c r="H143" s="1364"/>
      <c r="I143" s="1364"/>
      <c r="J143" s="1364"/>
      <c r="K143" s="1364"/>
      <c r="L143" s="1272"/>
      <c r="M143" s="1272"/>
      <c r="N143" s="1272"/>
      <c r="O143" s="1272"/>
      <c r="P143" s="1272"/>
      <c r="Q143" s="1272"/>
      <c r="R143" s="1272"/>
      <c r="S143" s="1364"/>
      <c r="T143" s="1364"/>
    </row>
    <row r="144" spans="1:20">
      <c r="A144" s="1367"/>
      <c r="B144" s="1272"/>
      <c r="C144" s="1272"/>
      <c r="D144" s="1272"/>
      <c r="E144" s="1272"/>
      <c r="F144" s="1272"/>
      <c r="G144" s="1364"/>
      <c r="H144" s="1364"/>
      <c r="I144" s="1364"/>
      <c r="J144" s="1364"/>
      <c r="K144" s="1364"/>
      <c r="L144" s="1272"/>
      <c r="M144" s="1272"/>
      <c r="N144" s="1272"/>
      <c r="O144" s="1272"/>
      <c r="P144" s="1272"/>
      <c r="Q144" s="1272"/>
      <c r="R144" s="1272"/>
      <c r="S144" s="1364"/>
      <c r="T144" s="1364"/>
    </row>
    <row r="145" spans="1:20">
      <c r="A145" s="1367"/>
      <c r="B145" s="1272"/>
      <c r="C145" s="1272"/>
      <c r="D145" s="1272"/>
      <c r="E145" s="1272"/>
      <c r="F145" s="1272"/>
      <c r="G145" s="1364"/>
      <c r="H145" s="1364"/>
      <c r="I145" s="1364"/>
      <c r="J145" s="1364"/>
      <c r="K145" s="1364"/>
      <c r="L145" s="1272"/>
      <c r="M145" s="1272"/>
      <c r="N145" s="1272"/>
      <c r="O145" s="1272"/>
      <c r="P145" s="1272"/>
      <c r="Q145" s="1272"/>
      <c r="R145" s="1272"/>
      <c r="S145" s="1364"/>
      <c r="T145" s="1364"/>
    </row>
    <row r="146" spans="1:20">
      <c r="A146" s="1367"/>
      <c r="B146" s="1272"/>
      <c r="C146" s="1272"/>
      <c r="D146" s="1272"/>
      <c r="E146" s="1272"/>
      <c r="F146" s="1272"/>
      <c r="G146" s="1364"/>
      <c r="H146" s="1364"/>
      <c r="I146" s="1364"/>
      <c r="J146" s="1364"/>
      <c r="K146" s="1364"/>
      <c r="L146" s="1272"/>
      <c r="M146" s="1272"/>
      <c r="N146" s="1272"/>
      <c r="O146" s="1272"/>
      <c r="P146" s="1272"/>
      <c r="Q146" s="1272"/>
      <c r="R146" s="1272"/>
      <c r="S146" s="1364"/>
      <c r="T146" s="1364"/>
    </row>
    <row r="147" spans="1:20">
      <c r="A147" s="1367"/>
      <c r="B147" s="1272"/>
      <c r="C147" s="1272"/>
      <c r="D147" s="1272"/>
      <c r="E147" s="1272"/>
      <c r="F147" s="1272"/>
      <c r="G147" s="1364"/>
      <c r="H147" s="1364"/>
      <c r="I147" s="1364"/>
      <c r="J147" s="1364"/>
      <c r="K147" s="1364"/>
      <c r="L147" s="1272"/>
      <c r="M147" s="1272"/>
      <c r="N147" s="1272"/>
      <c r="O147" s="1272"/>
      <c r="P147" s="1272"/>
      <c r="Q147" s="1272"/>
      <c r="R147" s="1272"/>
      <c r="S147" s="1364"/>
      <c r="T147" s="1364"/>
    </row>
    <row r="148" spans="1:20">
      <c r="A148" s="1367"/>
      <c r="B148" s="1272"/>
      <c r="C148" s="1272"/>
      <c r="D148" s="1272"/>
      <c r="E148" s="1272"/>
      <c r="F148" s="1272"/>
      <c r="G148" s="1364"/>
      <c r="H148" s="1364"/>
      <c r="I148" s="1364"/>
      <c r="J148" s="1364"/>
      <c r="K148" s="1364"/>
      <c r="L148" s="1272"/>
      <c r="M148" s="1272"/>
      <c r="N148" s="1272"/>
      <c r="O148" s="1272"/>
      <c r="P148" s="1272"/>
      <c r="Q148" s="1272"/>
      <c r="R148" s="1272"/>
      <c r="S148" s="1364"/>
      <c r="T148" s="1364"/>
    </row>
    <row r="149" spans="1:20">
      <c r="A149" s="1367"/>
      <c r="B149" s="1272"/>
      <c r="C149" s="1272"/>
      <c r="D149" s="1272"/>
      <c r="E149" s="1272"/>
      <c r="F149" s="1272"/>
      <c r="G149" s="1364"/>
      <c r="H149" s="1364"/>
      <c r="I149" s="1364"/>
      <c r="J149" s="1364"/>
      <c r="K149" s="1364"/>
      <c r="L149" s="1272"/>
      <c r="M149" s="1272"/>
      <c r="N149" s="1272"/>
      <c r="O149" s="1272"/>
      <c r="P149" s="1272"/>
      <c r="Q149" s="1272"/>
      <c r="R149" s="1272"/>
      <c r="S149" s="1364"/>
      <c r="T149" s="1364"/>
    </row>
    <row r="150" spans="1:20">
      <c r="A150" s="1367"/>
      <c r="B150" s="1272"/>
      <c r="C150" s="1272"/>
      <c r="D150" s="1272"/>
      <c r="E150" s="1272"/>
      <c r="F150" s="1272"/>
      <c r="G150" s="1364"/>
      <c r="H150" s="1364"/>
      <c r="I150" s="1364"/>
      <c r="J150" s="1364"/>
      <c r="K150" s="1364"/>
      <c r="L150" s="1272"/>
      <c r="M150" s="1272"/>
      <c r="N150" s="1272"/>
      <c r="O150" s="1272"/>
      <c r="P150" s="1272"/>
      <c r="Q150" s="1272"/>
      <c r="R150" s="1272"/>
      <c r="S150" s="1364"/>
      <c r="T150" s="1364"/>
    </row>
    <row r="151" spans="1:20">
      <c r="A151" s="1367"/>
      <c r="B151" s="1272"/>
      <c r="C151" s="1272"/>
      <c r="D151" s="1272"/>
      <c r="E151" s="1272"/>
      <c r="F151" s="1272"/>
      <c r="G151" s="1364"/>
      <c r="H151" s="1364"/>
      <c r="I151" s="1364"/>
      <c r="J151" s="1364"/>
      <c r="K151" s="1364"/>
      <c r="L151" s="1272"/>
      <c r="M151" s="1272"/>
      <c r="N151" s="1272"/>
      <c r="O151" s="1272"/>
      <c r="P151" s="1272"/>
      <c r="Q151" s="1272"/>
      <c r="R151" s="1272"/>
      <c r="S151" s="1364"/>
      <c r="T151" s="1364"/>
    </row>
    <row r="152" spans="1:20">
      <c r="A152" s="1367"/>
      <c r="B152" s="1272"/>
      <c r="C152" s="1272"/>
      <c r="D152" s="1272"/>
      <c r="E152" s="1272"/>
      <c r="F152" s="1272"/>
      <c r="G152" s="1364"/>
      <c r="H152" s="1364"/>
      <c r="I152" s="1364"/>
      <c r="J152" s="1364"/>
      <c r="K152" s="1364"/>
      <c r="L152" s="1272"/>
      <c r="M152" s="1272"/>
      <c r="N152" s="1272"/>
      <c r="O152" s="1272"/>
      <c r="P152" s="1272"/>
      <c r="Q152" s="1272"/>
      <c r="R152" s="1272"/>
      <c r="S152" s="1364"/>
      <c r="T152" s="1364"/>
    </row>
    <row r="153" spans="1:20">
      <c r="A153" s="1367"/>
      <c r="B153" s="1272"/>
      <c r="C153" s="1272"/>
      <c r="D153" s="1272"/>
      <c r="E153" s="1272"/>
      <c r="F153" s="1272"/>
      <c r="G153" s="1364"/>
      <c r="H153" s="1364"/>
      <c r="I153" s="1364"/>
      <c r="J153" s="1364"/>
      <c r="K153" s="1364"/>
      <c r="L153" s="1272"/>
      <c r="M153" s="1272"/>
      <c r="N153" s="1272"/>
      <c r="O153" s="1272"/>
      <c r="P153" s="1272"/>
      <c r="Q153" s="1272"/>
      <c r="R153" s="1272"/>
      <c r="S153" s="1364"/>
      <c r="T153" s="1364"/>
    </row>
    <row r="154" spans="1:20">
      <c r="A154" s="1367"/>
      <c r="B154" s="1272"/>
      <c r="C154" s="1272"/>
      <c r="D154" s="1272"/>
      <c r="E154" s="1272"/>
      <c r="F154" s="1272"/>
      <c r="G154" s="1364"/>
      <c r="H154" s="1364"/>
      <c r="I154" s="1364"/>
      <c r="J154" s="1364"/>
      <c r="K154" s="1364"/>
      <c r="L154" s="1272"/>
      <c r="M154" s="1272"/>
      <c r="N154" s="1272"/>
      <c r="O154" s="1272"/>
      <c r="P154" s="1272"/>
      <c r="Q154" s="1272"/>
      <c r="R154" s="1272"/>
      <c r="S154" s="1364"/>
      <c r="T154" s="1364"/>
    </row>
    <row r="155" spans="1:20">
      <c r="A155" s="1367"/>
      <c r="B155" s="1272"/>
      <c r="C155" s="1272"/>
      <c r="D155" s="1272"/>
      <c r="E155" s="1272"/>
      <c r="F155" s="1272"/>
      <c r="G155" s="1364"/>
      <c r="H155" s="1364"/>
      <c r="I155" s="1364"/>
      <c r="J155" s="1364"/>
      <c r="K155" s="1364"/>
      <c r="L155" s="1272"/>
      <c r="M155" s="1272"/>
      <c r="N155" s="1272"/>
      <c r="O155" s="1272"/>
      <c r="P155" s="1272"/>
      <c r="Q155" s="1272"/>
      <c r="R155" s="1272"/>
      <c r="S155" s="1364"/>
      <c r="T155" s="1364"/>
    </row>
    <row r="156" spans="1:20">
      <c r="A156" s="1367"/>
      <c r="B156" s="1272"/>
      <c r="C156" s="1272"/>
      <c r="D156" s="1272"/>
      <c r="E156" s="1272"/>
      <c r="F156" s="1272"/>
      <c r="G156" s="1364"/>
      <c r="H156" s="1364"/>
      <c r="I156" s="1364"/>
      <c r="J156" s="1364"/>
      <c r="K156" s="1364"/>
      <c r="L156" s="1272"/>
      <c r="M156" s="1272"/>
      <c r="N156" s="1272"/>
      <c r="O156" s="1272"/>
      <c r="P156" s="1272"/>
      <c r="Q156" s="1272"/>
      <c r="R156" s="1272"/>
      <c r="S156" s="1364"/>
      <c r="T156" s="1364"/>
    </row>
    <row r="157" spans="1:20">
      <c r="A157" s="1367"/>
      <c r="B157" s="1272"/>
      <c r="C157" s="1272"/>
      <c r="D157" s="1272"/>
      <c r="E157" s="1272"/>
      <c r="F157" s="1272"/>
      <c r="G157" s="1364"/>
      <c r="H157" s="1364"/>
      <c r="I157" s="1364"/>
      <c r="J157" s="1364"/>
      <c r="K157" s="1364"/>
      <c r="L157" s="1272"/>
      <c r="M157" s="1272"/>
      <c r="N157" s="1272"/>
      <c r="O157" s="1272"/>
      <c r="P157" s="1272"/>
      <c r="Q157" s="1272"/>
      <c r="R157" s="1272"/>
      <c r="S157" s="1364"/>
      <c r="T157" s="1364"/>
    </row>
    <row r="158" spans="1:20">
      <c r="A158" s="1367"/>
      <c r="B158" s="1272"/>
      <c r="C158" s="1272"/>
      <c r="D158" s="1272"/>
      <c r="E158" s="1272"/>
      <c r="F158" s="1272"/>
      <c r="G158" s="1364"/>
      <c r="H158" s="1364"/>
      <c r="I158" s="1364"/>
      <c r="J158" s="1364"/>
      <c r="K158" s="1364"/>
      <c r="L158" s="1272"/>
      <c r="M158" s="1272"/>
      <c r="N158" s="1272"/>
      <c r="O158" s="1272"/>
      <c r="P158" s="1272"/>
      <c r="Q158" s="1272"/>
      <c r="R158" s="1272"/>
      <c r="S158" s="1364"/>
      <c r="T158" s="1364"/>
    </row>
    <row r="159" spans="1:20">
      <c r="A159" s="1367"/>
      <c r="B159" s="1272"/>
      <c r="C159" s="1272"/>
      <c r="D159" s="1272"/>
      <c r="E159" s="1272"/>
      <c r="F159" s="1272"/>
      <c r="G159" s="1364"/>
      <c r="H159" s="1364"/>
      <c r="I159" s="1364"/>
      <c r="J159" s="1364"/>
      <c r="K159" s="1364"/>
      <c r="L159" s="1272"/>
      <c r="M159" s="1272"/>
      <c r="N159" s="1272"/>
      <c r="O159" s="1272"/>
      <c r="P159" s="1272"/>
      <c r="Q159" s="1272"/>
      <c r="R159" s="1272"/>
      <c r="S159" s="1364"/>
      <c r="T159" s="1364"/>
    </row>
    <row r="160" spans="1:20">
      <c r="A160" s="1367"/>
      <c r="B160" s="1272"/>
      <c r="C160" s="1272"/>
      <c r="D160" s="1272"/>
      <c r="E160" s="1272"/>
      <c r="F160" s="1272"/>
      <c r="G160" s="1364"/>
      <c r="H160" s="1364"/>
      <c r="I160" s="1364"/>
      <c r="J160" s="1364"/>
      <c r="K160" s="1364"/>
      <c r="L160" s="1272"/>
      <c r="M160" s="1272"/>
      <c r="N160" s="1272"/>
      <c r="O160" s="1272"/>
      <c r="P160" s="1272"/>
      <c r="Q160" s="1272"/>
      <c r="R160" s="1272"/>
      <c r="S160" s="1364"/>
      <c r="T160" s="1364"/>
    </row>
    <row r="161" spans="1:20">
      <c r="A161" s="1367"/>
      <c r="B161" s="1272"/>
      <c r="C161" s="1272"/>
      <c r="D161" s="1272"/>
      <c r="E161" s="1272"/>
      <c r="F161" s="1272"/>
      <c r="G161" s="1364"/>
      <c r="H161" s="1364"/>
      <c r="I161" s="1364"/>
      <c r="J161" s="1364"/>
      <c r="K161" s="1364"/>
      <c r="L161" s="1272"/>
      <c r="M161" s="1272"/>
      <c r="N161" s="1272"/>
      <c r="O161" s="1272"/>
      <c r="P161" s="1272"/>
      <c r="Q161" s="1272"/>
      <c r="R161" s="1272"/>
      <c r="S161" s="1364"/>
      <c r="T161" s="1364"/>
    </row>
    <row r="162" spans="1:20">
      <c r="A162" s="1367"/>
      <c r="B162" s="1272"/>
      <c r="C162" s="1272"/>
      <c r="D162" s="1272"/>
      <c r="E162" s="1272"/>
      <c r="F162" s="1272"/>
      <c r="G162" s="1364"/>
      <c r="H162" s="1364"/>
      <c r="I162" s="1364"/>
      <c r="J162" s="1364"/>
      <c r="K162" s="1364"/>
      <c r="L162" s="1272"/>
      <c r="M162" s="1272"/>
      <c r="N162" s="1272"/>
      <c r="O162" s="1272"/>
      <c r="P162" s="1272"/>
      <c r="Q162" s="1272"/>
      <c r="R162" s="1272"/>
      <c r="S162" s="1364"/>
      <c r="T162" s="1364"/>
    </row>
  </sheetData>
  <mergeCells count="6">
    <mergeCell ref="S5:T5"/>
    <mergeCell ref="I5:J5"/>
    <mergeCell ref="K5:L5"/>
    <mergeCell ref="M5:N5"/>
    <mergeCell ref="O5:P5"/>
    <mergeCell ref="Q5:R5"/>
  </mergeCells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162"/>
  <sheetViews>
    <sheetView zoomScale="115" zoomScaleNormal="115" workbookViewId="0"/>
  </sheetViews>
  <sheetFormatPr defaultColWidth="6.5" defaultRowHeight="13.5"/>
  <cols>
    <col min="1" max="1" width="12.5" style="1225" customWidth="1"/>
    <col min="2" max="6" width="9" style="1222" customWidth="1"/>
    <col min="7" max="8" width="9" style="1224" customWidth="1"/>
    <col min="9" max="11" width="6.5" style="1224" customWidth="1"/>
    <col min="12" max="18" width="6.5" style="1222" customWidth="1"/>
    <col min="19" max="20" width="6.5" style="1224" customWidth="1"/>
    <col min="21" max="21" width="0.625" style="1222" customWidth="1"/>
    <col min="22" max="16384" width="6.5" style="1222"/>
  </cols>
  <sheetData>
    <row r="1" spans="1:22" ht="20.25" customHeight="1">
      <c r="A1" s="1220" t="s">
        <v>608</v>
      </c>
      <c r="B1" s="1221"/>
      <c r="E1" s="1223"/>
    </row>
    <row r="2" spans="1:22" ht="17.25">
      <c r="B2" s="1223" t="s">
        <v>609</v>
      </c>
      <c r="C2" s="1226"/>
      <c r="D2" s="1226"/>
      <c r="E2" s="1226"/>
      <c r="V2" s="1227" t="s">
        <v>610</v>
      </c>
    </row>
    <row r="3" spans="1:22" s="1242" customFormat="1" ht="12" customHeight="1">
      <c r="A3" s="1228"/>
      <c r="B3" s="1229"/>
      <c r="C3" s="1230"/>
      <c r="D3" s="1231"/>
      <c r="E3" s="1231"/>
      <c r="F3" s="1232"/>
      <c r="G3" s="1233"/>
      <c r="H3" s="1234"/>
      <c r="I3" s="1235"/>
      <c r="J3" s="1235"/>
      <c r="K3" s="1236"/>
      <c r="L3" s="1237"/>
      <c r="M3" s="1238"/>
      <c r="N3" s="1238"/>
      <c r="O3" s="1238"/>
      <c r="P3" s="1238"/>
      <c r="Q3" s="1238"/>
      <c r="R3" s="1239"/>
      <c r="S3" s="1240"/>
      <c r="T3" s="1241"/>
    </row>
    <row r="4" spans="1:22" s="1242" customFormat="1" ht="15.75" customHeight="1">
      <c r="A4" s="1243"/>
      <c r="B4" s="1244"/>
      <c r="C4" s="1245"/>
      <c r="D4" s="1246"/>
      <c r="F4" s="1247"/>
      <c r="G4" s="1248"/>
      <c r="H4" s="1249"/>
      <c r="I4" s="1250" t="s">
        <v>582</v>
      </c>
      <c r="J4" s="1234"/>
      <c r="K4" s="1251"/>
      <c r="L4" s="1230"/>
      <c r="M4" s="1231"/>
      <c r="N4" s="1231"/>
      <c r="O4" s="1231"/>
      <c r="P4" s="1231"/>
      <c r="Q4" s="1231"/>
      <c r="R4" s="1232"/>
      <c r="S4" s="1233"/>
      <c r="T4" s="1252"/>
    </row>
    <row r="5" spans="1:22" s="1242" customFormat="1" ht="15.75" customHeight="1">
      <c r="A5" s="1243"/>
      <c r="B5" s="1253"/>
      <c r="C5" s="1254"/>
      <c r="E5" s="1255" t="s">
        <v>583</v>
      </c>
      <c r="F5" s="1256"/>
      <c r="G5" s="1257"/>
      <c r="H5" s="1258" t="s">
        <v>584</v>
      </c>
      <c r="I5" s="2834" t="s">
        <v>585</v>
      </c>
      <c r="J5" s="2835"/>
      <c r="K5" s="2834" t="s">
        <v>586</v>
      </c>
      <c r="L5" s="2835"/>
      <c r="M5" s="2836" t="s">
        <v>587</v>
      </c>
      <c r="N5" s="2837"/>
      <c r="O5" s="2836" t="s">
        <v>588</v>
      </c>
      <c r="P5" s="2837"/>
      <c r="Q5" s="2836" t="s">
        <v>589</v>
      </c>
      <c r="R5" s="2837"/>
      <c r="S5" s="2834" t="s">
        <v>401</v>
      </c>
      <c r="T5" s="2835"/>
    </row>
    <row r="6" spans="1:22" s="1273" customFormat="1" ht="19.5" customHeight="1">
      <c r="A6" s="1259" t="s">
        <v>336</v>
      </c>
      <c r="B6" s="1260" t="s">
        <v>590</v>
      </c>
      <c r="C6" s="1261" t="s">
        <v>591</v>
      </c>
      <c r="D6" s="1262" t="s">
        <v>592</v>
      </c>
      <c r="E6" s="1263" t="s">
        <v>564</v>
      </c>
      <c r="F6" s="1264" t="s">
        <v>143</v>
      </c>
      <c r="G6" s="1265" t="s">
        <v>523</v>
      </c>
      <c r="H6" s="1266" t="s">
        <v>524</v>
      </c>
      <c r="I6" s="1267" t="s">
        <v>523</v>
      </c>
      <c r="J6" s="1266" t="s">
        <v>524</v>
      </c>
      <c r="K6" s="1267" t="s">
        <v>523</v>
      </c>
      <c r="L6" s="1268" t="s">
        <v>524</v>
      </c>
      <c r="M6" s="1267" t="s">
        <v>523</v>
      </c>
      <c r="N6" s="1269" t="s">
        <v>524</v>
      </c>
      <c r="O6" s="1267" t="s">
        <v>523</v>
      </c>
      <c r="P6" s="1269" t="s">
        <v>524</v>
      </c>
      <c r="Q6" s="1267" t="s">
        <v>523</v>
      </c>
      <c r="R6" s="1266" t="s">
        <v>524</v>
      </c>
      <c r="S6" s="1270" t="s">
        <v>523</v>
      </c>
      <c r="T6" s="1271" t="s">
        <v>524</v>
      </c>
      <c r="U6" s="1272"/>
    </row>
    <row r="7" spans="1:22" ht="12.75" customHeight="1">
      <c r="A7" s="1274" t="s">
        <v>593</v>
      </c>
      <c r="B7" s="1275">
        <v>14706</v>
      </c>
      <c r="C7" s="1276">
        <v>1126</v>
      </c>
      <c r="D7" s="1277">
        <v>13348</v>
      </c>
      <c r="E7" s="1278">
        <v>232</v>
      </c>
      <c r="F7" s="1276">
        <v>14474</v>
      </c>
      <c r="G7" s="1279">
        <v>7.7794666298189856</v>
      </c>
      <c r="H7" s="1280">
        <v>92.220533370181016</v>
      </c>
      <c r="I7" s="1281">
        <v>23</v>
      </c>
      <c r="J7" s="1282">
        <v>73</v>
      </c>
      <c r="K7" s="1281">
        <v>559</v>
      </c>
      <c r="L7" s="1283">
        <v>3857</v>
      </c>
      <c r="M7" s="1281">
        <v>471</v>
      </c>
      <c r="N7" s="1282">
        <v>7941</v>
      </c>
      <c r="O7" s="1281">
        <v>64</v>
      </c>
      <c r="P7" s="1282">
        <v>1370</v>
      </c>
      <c r="Q7" s="1284" t="s">
        <v>45</v>
      </c>
      <c r="R7" s="1285">
        <v>7</v>
      </c>
      <c r="S7" s="1286">
        <v>9</v>
      </c>
      <c r="T7" s="1282">
        <v>100</v>
      </c>
      <c r="U7" s="1242"/>
    </row>
    <row r="8" spans="1:22" ht="12.75" customHeight="1">
      <c r="A8" s="1274" t="s">
        <v>594</v>
      </c>
      <c r="B8" s="1275">
        <v>974</v>
      </c>
      <c r="C8" s="1281">
        <v>102</v>
      </c>
      <c r="D8" s="1287">
        <v>851</v>
      </c>
      <c r="E8" s="1282">
        <v>21</v>
      </c>
      <c r="F8" s="1276">
        <v>953</v>
      </c>
      <c r="G8" s="1279">
        <v>10.703043022035677</v>
      </c>
      <c r="H8" s="1288">
        <v>89.296956977964328</v>
      </c>
      <c r="I8" s="1281">
        <v>2</v>
      </c>
      <c r="J8" s="1282">
        <v>6</v>
      </c>
      <c r="K8" s="1281">
        <v>45</v>
      </c>
      <c r="L8" s="1283">
        <v>267</v>
      </c>
      <c r="M8" s="1281">
        <v>49</v>
      </c>
      <c r="N8" s="1282">
        <v>491</v>
      </c>
      <c r="O8" s="1281">
        <v>5</v>
      </c>
      <c r="P8" s="1282">
        <v>73</v>
      </c>
      <c r="Q8" s="1284" t="s">
        <v>45</v>
      </c>
      <c r="R8" s="1285">
        <v>2</v>
      </c>
      <c r="S8" s="1286">
        <v>1</v>
      </c>
      <c r="T8" s="1282">
        <v>12</v>
      </c>
    </row>
    <row r="9" spans="1:22" ht="12.75" customHeight="1">
      <c r="A9" s="1289" t="s">
        <v>349</v>
      </c>
      <c r="B9" s="1290">
        <v>29</v>
      </c>
      <c r="C9" s="1291">
        <v>2</v>
      </c>
      <c r="D9" s="1292">
        <v>26</v>
      </c>
      <c r="E9" s="1293">
        <v>1</v>
      </c>
      <c r="F9" s="1294">
        <v>28</v>
      </c>
      <c r="G9" s="1295">
        <v>7.1428571428571423</v>
      </c>
      <c r="H9" s="1296">
        <v>92.857142857142861</v>
      </c>
      <c r="I9" s="1297" t="s">
        <v>45</v>
      </c>
      <c r="J9" s="1298" t="s">
        <v>45</v>
      </c>
      <c r="K9" s="1297" t="s">
        <v>45</v>
      </c>
      <c r="L9" s="1299">
        <v>9</v>
      </c>
      <c r="M9" s="1291">
        <v>2</v>
      </c>
      <c r="N9" s="1293">
        <v>16</v>
      </c>
      <c r="O9" s="1291" t="s">
        <v>45</v>
      </c>
      <c r="P9" s="1293">
        <v>1</v>
      </c>
      <c r="Q9" s="1297" t="s">
        <v>45</v>
      </c>
      <c r="R9" s="1300" t="s">
        <v>45</v>
      </c>
      <c r="S9" s="1301" t="s">
        <v>45</v>
      </c>
      <c r="T9" s="1302" t="s">
        <v>45</v>
      </c>
      <c r="U9" s="1242"/>
    </row>
    <row r="10" spans="1:22" ht="12.75" customHeight="1">
      <c r="A10" s="1303" t="s">
        <v>350</v>
      </c>
      <c r="B10" s="1304">
        <v>18</v>
      </c>
      <c r="C10" s="1305">
        <v>3</v>
      </c>
      <c r="D10" s="1306">
        <v>14</v>
      </c>
      <c r="E10" s="1307">
        <v>1</v>
      </c>
      <c r="F10" s="1305">
        <v>17</v>
      </c>
      <c r="G10" s="1308">
        <v>17.647058823529413</v>
      </c>
      <c r="H10" s="1296">
        <v>82.35294117647058</v>
      </c>
      <c r="I10" s="1297" t="s">
        <v>45</v>
      </c>
      <c r="J10" s="1298" t="s">
        <v>45</v>
      </c>
      <c r="K10" s="1297">
        <v>2</v>
      </c>
      <c r="L10" s="1309">
        <v>6</v>
      </c>
      <c r="M10" s="1305">
        <v>1</v>
      </c>
      <c r="N10" s="1307">
        <v>8</v>
      </c>
      <c r="O10" s="1305" t="s">
        <v>45</v>
      </c>
      <c r="P10" s="1307" t="s">
        <v>45</v>
      </c>
      <c r="Q10" s="1310" t="s">
        <v>45</v>
      </c>
      <c r="R10" s="1311" t="s">
        <v>45</v>
      </c>
      <c r="S10" s="1312" t="s">
        <v>45</v>
      </c>
      <c r="T10" s="1313" t="s">
        <v>45</v>
      </c>
    </row>
    <row r="11" spans="1:22" ht="12.75" customHeight="1">
      <c r="A11" s="1303" t="s">
        <v>351</v>
      </c>
      <c r="B11" s="1304">
        <v>15</v>
      </c>
      <c r="C11" s="1305">
        <v>2</v>
      </c>
      <c r="D11" s="1306">
        <v>13</v>
      </c>
      <c r="E11" s="1307" t="s">
        <v>45</v>
      </c>
      <c r="F11" s="1305">
        <v>15</v>
      </c>
      <c r="G11" s="1295">
        <v>13.333333333333334</v>
      </c>
      <c r="H11" s="1296">
        <v>86.666666666666671</v>
      </c>
      <c r="I11" s="1297" t="s">
        <v>45</v>
      </c>
      <c r="J11" s="1298" t="s">
        <v>45</v>
      </c>
      <c r="K11" s="1297">
        <v>2</v>
      </c>
      <c r="L11" s="1309">
        <v>2</v>
      </c>
      <c r="M11" s="1305" t="s">
        <v>45</v>
      </c>
      <c r="N11" s="1307">
        <v>11</v>
      </c>
      <c r="O11" s="1305" t="s">
        <v>45</v>
      </c>
      <c r="P11" s="1307" t="s">
        <v>45</v>
      </c>
      <c r="Q11" s="1310" t="s">
        <v>45</v>
      </c>
      <c r="R11" s="1311" t="s">
        <v>45</v>
      </c>
      <c r="S11" s="1312" t="s">
        <v>45</v>
      </c>
      <c r="T11" s="1313" t="s">
        <v>45</v>
      </c>
      <c r="U11" s="1242"/>
    </row>
    <row r="12" spans="1:22" ht="12.75" customHeight="1">
      <c r="A12" s="1303" t="s">
        <v>352</v>
      </c>
      <c r="B12" s="1304">
        <v>86</v>
      </c>
      <c r="C12" s="1305">
        <v>9</v>
      </c>
      <c r="D12" s="1306">
        <v>75</v>
      </c>
      <c r="E12" s="1307">
        <v>2</v>
      </c>
      <c r="F12" s="1305">
        <v>84</v>
      </c>
      <c r="G12" s="1295">
        <v>10.714285714285714</v>
      </c>
      <c r="H12" s="1296">
        <v>89.285714285714292</v>
      </c>
      <c r="I12" s="1297" t="s">
        <v>45</v>
      </c>
      <c r="J12" s="1298">
        <v>1</v>
      </c>
      <c r="K12" s="1297">
        <v>5</v>
      </c>
      <c r="L12" s="1309">
        <v>20</v>
      </c>
      <c r="M12" s="1305">
        <v>4</v>
      </c>
      <c r="N12" s="1307">
        <v>43</v>
      </c>
      <c r="O12" s="1305" t="s">
        <v>45</v>
      </c>
      <c r="P12" s="1307">
        <v>9</v>
      </c>
      <c r="Q12" s="1310" t="s">
        <v>45</v>
      </c>
      <c r="R12" s="1311" t="s">
        <v>45</v>
      </c>
      <c r="S12" s="1312" t="s">
        <v>45</v>
      </c>
      <c r="T12" s="1313">
        <v>2</v>
      </c>
    </row>
    <row r="13" spans="1:22" ht="12.75" customHeight="1">
      <c r="A13" s="1303" t="s">
        <v>353</v>
      </c>
      <c r="B13" s="1304">
        <v>120</v>
      </c>
      <c r="C13" s="1305">
        <v>7</v>
      </c>
      <c r="D13" s="1306">
        <v>111</v>
      </c>
      <c r="E13" s="1307">
        <v>2</v>
      </c>
      <c r="F13" s="1305">
        <v>118</v>
      </c>
      <c r="G13" s="1295">
        <v>5.9322033898305087</v>
      </c>
      <c r="H13" s="1296">
        <v>94.067796610169495</v>
      </c>
      <c r="I13" s="1297" t="s">
        <v>45</v>
      </c>
      <c r="J13" s="1298">
        <v>3</v>
      </c>
      <c r="K13" s="1297" t="s">
        <v>45</v>
      </c>
      <c r="L13" s="1309">
        <v>40</v>
      </c>
      <c r="M13" s="1305">
        <v>6</v>
      </c>
      <c r="N13" s="1307">
        <v>57</v>
      </c>
      <c r="O13" s="1305">
        <v>1</v>
      </c>
      <c r="P13" s="1307">
        <v>10</v>
      </c>
      <c r="Q13" s="1310" t="s">
        <v>45</v>
      </c>
      <c r="R13" s="1311" t="s">
        <v>45</v>
      </c>
      <c r="S13" s="1312" t="s">
        <v>45</v>
      </c>
      <c r="T13" s="1313">
        <v>1</v>
      </c>
      <c r="U13" s="1242"/>
    </row>
    <row r="14" spans="1:22" ht="12.75" customHeight="1">
      <c r="A14" s="1303" t="s">
        <v>354</v>
      </c>
      <c r="B14" s="1304">
        <v>643</v>
      </c>
      <c r="C14" s="1305">
        <v>69</v>
      </c>
      <c r="D14" s="1306">
        <v>562</v>
      </c>
      <c r="E14" s="1307">
        <v>12</v>
      </c>
      <c r="F14" s="1305">
        <v>631</v>
      </c>
      <c r="G14" s="1295">
        <v>10.935023771790808</v>
      </c>
      <c r="H14" s="1314">
        <v>89.06497622820919</v>
      </c>
      <c r="I14" s="1297">
        <v>2</v>
      </c>
      <c r="J14" s="1298">
        <v>2</v>
      </c>
      <c r="K14" s="1297">
        <v>31</v>
      </c>
      <c r="L14" s="1309">
        <v>170</v>
      </c>
      <c r="M14" s="1305">
        <v>31</v>
      </c>
      <c r="N14" s="1307">
        <v>328</v>
      </c>
      <c r="O14" s="1305">
        <v>4</v>
      </c>
      <c r="P14" s="1307">
        <v>52</v>
      </c>
      <c r="Q14" s="1310" t="s">
        <v>45</v>
      </c>
      <c r="R14" s="1311">
        <v>2</v>
      </c>
      <c r="S14" s="1312">
        <v>1</v>
      </c>
      <c r="T14" s="1313">
        <v>8</v>
      </c>
    </row>
    <row r="15" spans="1:22" ht="12.75" customHeight="1">
      <c r="A15" s="1303" t="s">
        <v>355</v>
      </c>
      <c r="B15" s="1304">
        <v>37</v>
      </c>
      <c r="C15" s="1305">
        <v>6</v>
      </c>
      <c r="D15" s="1306">
        <v>30</v>
      </c>
      <c r="E15" s="1307">
        <v>1</v>
      </c>
      <c r="F15" s="1305">
        <v>36</v>
      </c>
      <c r="G15" s="1295">
        <v>16.666666666666664</v>
      </c>
      <c r="H15" s="1296">
        <v>83.333333333333343</v>
      </c>
      <c r="I15" s="1297" t="s">
        <v>45</v>
      </c>
      <c r="J15" s="1298" t="s">
        <v>45</v>
      </c>
      <c r="K15" s="1297">
        <v>5</v>
      </c>
      <c r="L15" s="1309">
        <v>14</v>
      </c>
      <c r="M15" s="1305">
        <v>1</v>
      </c>
      <c r="N15" s="1307">
        <v>16</v>
      </c>
      <c r="O15" s="1305" t="s">
        <v>45</v>
      </c>
      <c r="P15" s="1307" t="s">
        <v>45</v>
      </c>
      <c r="Q15" s="1310" t="s">
        <v>45</v>
      </c>
      <c r="R15" s="1311" t="s">
        <v>45</v>
      </c>
      <c r="S15" s="1312" t="s">
        <v>45</v>
      </c>
      <c r="T15" s="1313" t="s">
        <v>45</v>
      </c>
      <c r="U15" s="1242"/>
    </row>
    <row r="16" spans="1:22" ht="12.75" customHeight="1">
      <c r="A16" s="1303" t="s">
        <v>356</v>
      </c>
      <c r="B16" s="1304">
        <v>13</v>
      </c>
      <c r="C16" s="1305">
        <v>1</v>
      </c>
      <c r="D16" s="1306">
        <v>12</v>
      </c>
      <c r="E16" s="1307" t="s">
        <v>45</v>
      </c>
      <c r="F16" s="1305">
        <v>13</v>
      </c>
      <c r="G16" s="1295">
        <v>7.6923076923076925</v>
      </c>
      <c r="H16" s="1296">
        <v>92.307692307692307</v>
      </c>
      <c r="I16" s="1297" t="s">
        <v>45</v>
      </c>
      <c r="J16" s="1298" t="s">
        <v>45</v>
      </c>
      <c r="K16" s="1297" t="s">
        <v>45</v>
      </c>
      <c r="L16" s="1309">
        <v>3</v>
      </c>
      <c r="M16" s="1305">
        <v>1</v>
      </c>
      <c r="N16" s="1307">
        <v>7</v>
      </c>
      <c r="O16" s="1305" t="s">
        <v>45</v>
      </c>
      <c r="P16" s="1307">
        <v>1</v>
      </c>
      <c r="Q16" s="1310" t="s">
        <v>45</v>
      </c>
      <c r="R16" s="1311" t="s">
        <v>45</v>
      </c>
      <c r="S16" s="1312" t="s">
        <v>45</v>
      </c>
      <c r="T16" s="1313">
        <v>1</v>
      </c>
    </row>
    <row r="17" spans="1:21" ht="12.75" customHeight="1">
      <c r="A17" s="1315" t="s">
        <v>357</v>
      </c>
      <c r="B17" s="1316">
        <v>13</v>
      </c>
      <c r="C17" s="1317">
        <v>3</v>
      </c>
      <c r="D17" s="1318">
        <v>8</v>
      </c>
      <c r="E17" s="1319">
        <v>2</v>
      </c>
      <c r="F17" s="1320">
        <v>11</v>
      </c>
      <c r="G17" s="1295">
        <v>27.27272727272727</v>
      </c>
      <c r="H17" s="1296">
        <v>72.727272727272734</v>
      </c>
      <c r="I17" s="1297" t="s">
        <v>45</v>
      </c>
      <c r="J17" s="1298" t="s">
        <v>45</v>
      </c>
      <c r="K17" s="1297" t="s">
        <v>45</v>
      </c>
      <c r="L17" s="1321">
        <v>3</v>
      </c>
      <c r="M17" s="1317">
        <v>3</v>
      </c>
      <c r="N17" s="1319">
        <v>5</v>
      </c>
      <c r="O17" s="1317" t="s">
        <v>45</v>
      </c>
      <c r="P17" s="1319" t="s">
        <v>45</v>
      </c>
      <c r="Q17" s="1322" t="s">
        <v>45</v>
      </c>
      <c r="R17" s="1323" t="s">
        <v>45</v>
      </c>
      <c r="S17" s="1324" t="s">
        <v>45</v>
      </c>
      <c r="T17" s="1325" t="s">
        <v>45</v>
      </c>
      <c r="U17" s="1242"/>
    </row>
    <row r="18" spans="1:21" ht="12.75" customHeight="1">
      <c r="A18" s="1326" t="s">
        <v>595</v>
      </c>
      <c r="B18" s="1327">
        <v>5028</v>
      </c>
      <c r="C18" s="1281">
        <v>416</v>
      </c>
      <c r="D18" s="1287">
        <v>4543</v>
      </c>
      <c r="E18" s="1282">
        <v>69</v>
      </c>
      <c r="F18" s="1328">
        <v>4959</v>
      </c>
      <c r="G18" s="1279">
        <v>8.3887880621092972</v>
      </c>
      <c r="H18" s="1288">
        <v>91.611211937890701</v>
      </c>
      <c r="I18" s="1281">
        <v>5</v>
      </c>
      <c r="J18" s="1282">
        <v>37</v>
      </c>
      <c r="K18" s="1281">
        <v>210</v>
      </c>
      <c r="L18" s="1283">
        <v>1324</v>
      </c>
      <c r="M18" s="1281">
        <v>182</v>
      </c>
      <c r="N18" s="1282">
        <v>2689</v>
      </c>
      <c r="O18" s="1281">
        <v>18</v>
      </c>
      <c r="P18" s="1282">
        <v>479</v>
      </c>
      <c r="Q18" s="1284" t="s">
        <v>45</v>
      </c>
      <c r="R18" s="1285">
        <v>1</v>
      </c>
      <c r="S18" s="1281">
        <v>1</v>
      </c>
      <c r="T18" s="1282">
        <v>13</v>
      </c>
    </row>
    <row r="19" spans="1:21" ht="12.75" customHeight="1">
      <c r="A19" s="1289" t="s">
        <v>359</v>
      </c>
      <c r="B19" s="1329">
        <v>95</v>
      </c>
      <c r="C19" s="1291">
        <v>7</v>
      </c>
      <c r="D19" s="1292">
        <v>85</v>
      </c>
      <c r="E19" s="1293">
        <v>3</v>
      </c>
      <c r="F19" s="1294">
        <v>92</v>
      </c>
      <c r="G19" s="1295">
        <v>7.608695652173914</v>
      </c>
      <c r="H19" s="1296">
        <v>92.391304347826093</v>
      </c>
      <c r="I19" s="1297" t="s">
        <v>45</v>
      </c>
      <c r="J19" s="1298">
        <v>1</v>
      </c>
      <c r="K19" s="1297">
        <v>5</v>
      </c>
      <c r="L19" s="1299">
        <v>22</v>
      </c>
      <c r="M19" s="1291">
        <v>2</v>
      </c>
      <c r="N19" s="1293">
        <v>53</v>
      </c>
      <c r="O19" s="1291" t="s">
        <v>45</v>
      </c>
      <c r="P19" s="1293">
        <v>9</v>
      </c>
      <c r="Q19" s="1330" t="s">
        <v>45</v>
      </c>
      <c r="R19" s="1300" t="s">
        <v>45</v>
      </c>
      <c r="S19" s="1297" t="s">
        <v>45</v>
      </c>
      <c r="T19" s="1298" t="s">
        <v>45</v>
      </c>
      <c r="U19" s="1242"/>
    </row>
    <row r="20" spans="1:21" ht="12.75" customHeight="1">
      <c r="A20" s="1303" t="s">
        <v>360</v>
      </c>
      <c r="B20" s="1331">
        <v>71</v>
      </c>
      <c r="C20" s="1305">
        <v>6</v>
      </c>
      <c r="D20" s="1306">
        <v>61</v>
      </c>
      <c r="E20" s="1307">
        <v>4</v>
      </c>
      <c r="F20" s="1305">
        <v>67</v>
      </c>
      <c r="G20" s="1295">
        <v>8.9552238805970141</v>
      </c>
      <c r="H20" s="1296">
        <v>91.044776119402982</v>
      </c>
      <c r="I20" s="1297" t="s">
        <v>45</v>
      </c>
      <c r="J20" s="1298" t="s">
        <v>45</v>
      </c>
      <c r="K20" s="1297">
        <v>6</v>
      </c>
      <c r="L20" s="1309">
        <v>18</v>
      </c>
      <c r="M20" s="1305" t="s">
        <v>45</v>
      </c>
      <c r="N20" s="1307">
        <v>37</v>
      </c>
      <c r="O20" s="1305" t="s">
        <v>45</v>
      </c>
      <c r="P20" s="1307">
        <v>6</v>
      </c>
      <c r="Q20" s="1310" t="s">
        <v>45</v>
      </c>
      <c r="R20" s="1311" t="s">
        <v>45</v>
      </c>
      <c r="S20" s="1312" t="s">
        <v>45</v>
      </c>
      <c r="T20" s="1313" t="s">
        <v>45</v>
      </c>
    </row>
    <row r="21" spans="1:21" ht="12.75" customHeight="1">
      <c r="A21" s="1303" t="s">
        <v>361</v>
      </c>
      <c r="B21" s="1331">
        <v>127</v>
      </c>
      <c r="C21" s="1305">
        <v>10</v>
      </c>
      <c r="D21" s="1306">
        <v>112</v>
      </c>
      <c r="E21" s="1307">
        <v>5</v>
      </c>
      <c r="F21" s="1305">
        <v>122</v>
      </c>
      <c r="G21" s="1295">
        <v>8.1967213114754092</v>
      </c>
      <c r="H21" s="1296">
        <v>91.803278688524586</v>
      </c>
      <c r="I21" s="1297" t="s">
        <v>45</v>
      </c>
      <c r="J21" s="1298">
        <v>1</v>
      </c>
      <c r="K21" s="1297">
        <v>6</v>
      </c>
      <c r="L21" s="1309">
        <v>34</v>
      </c>
      <c r="M21" s="1305">
        <v>4</v>
      </c>
      <c r="N21" s="1307">
        <v>64</v>
      </c>
      <c r="O21" s="1305" t="s">
        <v>45</v>
      </c>
      <c r="P21" s="1307">
        <v>13</v>
      </c>
      <c r="Q21" s="1310" t="s">
        <v>45</v>
      </c>
      <c r="R21" s="1311" t="s">
        <v>45</v>
      </c>
      <c r="S21" s="1312" t="s">
        <v>45</v>
      </c>
      <c r="T21" s="1313" t="s">
        <v>45</v>
      </c>
      <c r="U21" s="1242"/>
    </row>
    <row r="22" spans="1:21" ht="12.75" customHeight="1">
      <c r="A22" s="1303" t="s">
        <v>362</v>
      </c>
      <c r="B22" s="1316">
        <v>1016</v>
      </c>
      <c r="C22" s="1317">
        <v>101</v>
      </c>
      <c r="D22" s="1318">
        <v>899</v>
      </c>
      <c r="E22" s="1319">
        <v>16</v>
      </c>
      <c r="F22" s="1305">
        <v>1000</v>
      </c>
      <c r="G22" s="1295">
        <v>10.100000000000001</v>
      </c>
      <c r="H22" s="1296">
        <v>89.9</v>
      </c>
      <c r="I22" s="1297">
        <v>2</v>
      </c>
      <c r="J22" s="1298">
        <v>8</v>
      </c>
      <c r="K22" s="1297">
        <v>48</v>
      </c>
      <c r="L22" s="1321">
        <v>286</v>
      </c>
      <c r="M22" s="1317">
        <v>49</v>
      </c>
      <c r="N22" s="1319">
        <v>524</v>
      </c>
      <c r="O22" s="1317">
        <v>2</v>
      </c>
      <c r="P22" s="1319">
        <v>79</v>
      </c>
      <c r="Q22" s="1322" t="s">
        <v>45</v>
      </c>
      <c r="R22" s="1323" t="s">
        <v>45</v>
      </c>
      <c r="S22" s="1312" t="s">
        <v>45</v>
      </c>
      <c r="T22" s="1313">
        <v>2</v>
      </c>
    </row>
    <row r="23" spans="1:21" ht="12.75" customHeight="1">
      <c r="A23" s="1289" t="s">
        <v>60</v>
      </c>
      <c r="B23" s="1331">
        <v>1468</v>
      </c>
      <c r="C23" s="1332">
        <v>136</v>
      </c>
      <c r="D23" s="1333">
        <v>1320</v>
      </c>
      <c r="E23" s="1334">
        <v>12</v>
      </c>
      <c r="F23" s="1305">
        <v>1456</v>
      </c>
      <c r="G23" s="1295">
        <v>9.3406593406593412</v>
      </c>
      <c r="H23" s="1296">
        <v>90.659340659340657</v>
      </c>
      <c r="I23" s="1297">
        <v>1</v>
      </c>
      <c r="J23" s="1298">
        <v>11</v>
      </c>
      <c r="K23" s="1297">
        <v>68</v>
      </c>
      <c r="L23" s="1335">
        <v>388</v>
      </c>
      <c r="M23" s="1332">
        <v>59</v>
      </c>
      <c r="N23" s="1334">
        <v>762</v>
      </c>
      <c r="O23" s="1332">
        <v>8</v>
      </c>
      <c r="P23" s="1334">
        <v>158</v>
      </c>
      <c r="Q23" s="1336" t="s">
        <v>45</v>
      </c>
      <c r="R23" s="1337" t="s">
        <v>45</v>
      </c>
      <c r="S23" s="1312" t="s">
        <v>45</v>
      </c>
      <c r="T23" s="1313">
        <v>1</v>
      </c>
      <c r="U23" s="1242"/>
    </row>
    <row r="24" spans="1:21" ht="12.75" customHeight="1">
      <c r="A24" s="1303" t="s">
        <v>364</v>
      </c>
      <c r="B24" s="1331">
        <v>432</v>
      </c>
      <c r="C24" s="1305">
        <v>32</v>
      </c>
      <c r="D24" s="1306">
        <v>393</v>
      </c>
      <c r="E24" s="1307">
        <v>7</v>
      </c>
      <c r="F24" s="1305">
        <v>425</v>
      </c>
      <c r="G24" s="1295">
        <v>7.5294117647058814</v>
      </c>
      <c r="H24" s="1296">
        <v>92.470588235294116</v>
      </c>
      <c r="I24" s="1297" t="s">
        <v>45</v>
      </c>
      <c r="J24" s="1298">
        <v>5</v>
      </c>
      <c r="K24" s="1297">
        <v>16</v>
      </c>
      <c r="L24" s="1309">
        <v>110</v>
      </c>
      <c r="M24" s="1305">
        <v>12</v>
      </c>
      <c r="N24" s="1307">
        <v>234</v>
      </c>
      <c r="O24" s="1305">
        <v>4</v>
      </c>
      <c r="P24" s="1307">
        <v>44</v>
      </c>
      <c r="Q24" s="1310" t="s">
        <v>45</v>
      </c>
      <c r="R24" s="1311" t="s">
        <v>45</v>
      </c>
      <c r="S24" s="1312" t="s">
        <v>45</v>
      </c>
      <c r="T24" s="1313" t="s">
        <v>45</v>
      </c>
    </row>
    <row r="25" spans="1:21" ht="12.75" customHeight="1">
      <c r="A25" s="1303" t="s">
        <v>365</v>
      </c>
      <c r="B25" s="1331">
        <v>121</v>
      </c>
      <c r="C25" s="1305">
        <v>7</v>
      </c>
      <c r="D25" s="1306">
        <v>113</v>
      </c>
      <c r="E25" s="1307">
        <v>1</v>
      </c>
      <c r="F25" s="1305">
        <v>120</v>
      </c>
      <c r="G25" s="1295">
        <v>5.833333333333333</v>
      </c>
      <c r="H25" s="1296">
        <v>94.166666666666671</v>
      </c>
      <c r="I25" s="1297" t="s">
        <v>45</v>
      </c>
      <c r="J25" s="1298" t="s">
        <v>45</v>
      </c>
      <c r="K25" s="1297">
        <v>5</v>
      </c>
      <c r="L25" s="1309">
        <v>47</v>
      </c>
      <c r="M25" s="1305">
        <v>2</v>
      </c>
      <c r="N25" s="1307">
        <v>58</v>
      </c>
      <c r="O25" s="1305" t="s">
        <v>45</v>
      </c>
      <c r="P25" s="1307">
        <v>8</v>
      </c>
      <c r="Q25" s="1310" t="s">
        <v>45</v>
      </c>
      <c r="R25" s="1311" t="s">
        <v>45</v>
      </c>
      <c r="S25" s="1312" t="s">
        <v>45</v>
      </c>
      <c r="T25" s="1313" t="s">
        <v>45</v>
      </c>
      <c r="U25" s="1242"/>
    </row>
    <row r="26" spans="1:21" ht="12.75" customHeight="1">
      <c r="A26" s="1303" t="s">
        <v>366</v>
      </c>
      <c r="B26" s="1331">
        <v>288</v>
      </c>
      <c r="C26" s="1305">
        <v>14</v>
      </c>
      <c r="D26" s="1306">
        <v>265</v>
      </c>
      <c r="E26" s="1307">
        <v>9</v>
      </c>
      <c r="F26" s="1305">
        <v>279</v>
      </c>
      <c r="G26" s="1295">
        <v>5.0179211469534053</v>
      </c>
      <c r="H26" s="1296">
        <v>94.982078853046588</v>
      </c>
      <c r="I26" s="1297">
        <v>1</v>
      </c>
      <c r="J26" s="1298">
        <v>1</v>
      </c>
      <c r="K26" s="1297">
        <v>7</v>
      </c>
      <c r="L26" s="1309">
        <v>63</v>
      </c>
      <c r="M26" s="1305">
        <v>5</v>
      </c>
      <c r="N26" s="1307">
        <v>168</v>
      </c>
      <c r="O26" s="1305">
        <v>1</v>
      </c>
      <c r="P26" s="1307">
        <v>31</v>
      </c>
      <c r="Q26" s="1310" t="s">
        <v>45</v>
      </c>
      <c r="R26" s="1311" t="s">
        <v>45</v>
      </c>
      <c r="S26" s="1312" t="s">
        <v>45</v>
      </c>
      <c r="T26" s="1313">
        <v>2</v>
      </c>
    </row>
    <row r="27" spans="1:21" ht="12.75" customHeight="1">
      <c r="A27" s="1303" t="s">
        <v>367</v>
      </c>
      <c r="B27" s="1331">
        <v>141</v>
      </c>
      <c r="C27" s="1305">
        <v>9</v>
      </c>
      <c r="D27" s="1306">
        <v>131</v>
      </c>
      <c r="E27" s="1307">
        <v>1</v>
      </c>
      <c r="F27" s="1305">
        <v>140</v>
      </c>
      <c r="G27" s="1295">
        <v>6.4285714285714279</v>
      </c>
      <c r="H27" s="1296">
        <v>93.571428571428569</v>
      </c>
      <c r="I27" s="1297" t="s">
        <v>45</v>
      </c>
      <c r="J27" s="1298">
        <v>1</v>
      </c>
      <c r="K27" s="1297">
        <v>3</v>
      </c>
      <c r="L27" s="1309">
        <v>34</v>
      </c>
      <c r="M27" s="1305">
        <v>5</v>
      </c>
      <c r="N27" s="1307">
        <v>80</v>
      </c>
      <c r="O27" s="1305">
        <v>1</v>
      </c>
      <c r="P27" s="1307">
        <v>13</v>
      </c>
      <c r="Q27" s="1310" t="s">
        <v>45</v>
      </c>
      <c r="R27" s="1311" t="s">
        <v>45</v>
      </c>
      <c r="S27" s="1312" t="s">
        <v>45</v>
      </c>
      <c r="T27" s="1313">
        <v>3</v>
      </c>
      <c r="U27" s="1242"/>
    </row>
    <row r="28" spans="1:21" ht="12.75" customHeight="1">
      <c r="A28" s="1303" t="s">
        <v>368</v>
      </c>
      <c r="B28" s="1331">
        <v>186</v>
      </c>
      <c r="C28" s="1305">
        <v>8</v>
      </c>
      <c r="D28" s="1306">
        <v>177</v>
      </c>
      <c r="E28" s="1307">
        <v>1</v>
      </c>
      <c r="F28" s="1305">
        <v>185</v>
      </c>
      <c r="G28" s="1295">
        <v>4.3243243243243246</v>
      </c>
      <c r="H28" s="1296">
        <v>95.675675675675677</v>
      </c>
      <c r="I28" s="1297" t="s">
        <v>45</v>
      </c>
      <c r="J28" s="1298" t="s">
        <v>45</v>
      </c>
      <c r="K28" s="1297">
        <v>3</v>
      </c>
      <c r="L28" s="1309">
        <v>47</v>
      </c>
      <c r="M28" s="1305">
        <v>5</v>
      </c>
      <c r="N28" s="1307">
        <v>107</v>
      </c>
      <c r="O28" s="1305" t="s">
        <v>45</v>
      </c>
      <c r="P28" s="1307">
        <v>21</v>
      </c>
      <c r="Q28" s="1310" t="s">
        <v>45</v>
      </c>
      <c r="R28" s="1311" t="s">
        <v>45</v>
      </c>
      <c r="S28" s="1312" t="s">
        <v>45</v>
      </c>
      <c r="T28" s="1313">
        <v>2</v>
      </c>
    </row>
    <row r="29" spans="1:21" ht="12.75" customHeight="1">
      <c r="A29" s="1315" t="s">
        <v>66</v>
      </c>
      <c r="B29" s="1316">
        <v>1083</v>
      </c>
      <c r="C29" s="1317">
        <v>86</v>
      </c>
      <c r="D29" s="1318">
        <v>987</v>
      </c>
      <c r="E29" s="1319">
        <v>10</v>
      </c>
      <c r="F29" s="1328">
        <v>1073</v>
      </c>
      <c r="G29" s="1295">
        <v>8.0149114631873264</v>
      </c>
      <c r="H29" s="1296">
        <v>91.985088536812682</v>
      </c>
      <c r="I29" s="1297">
        <v>1</v>
      </c>
      <c r="J29" s="1298">
        <v>9</v>
      </c>
      <c r="K29" s="1297">
        <v>43</v>
      </c>
      <c r="L29" s="1321">
        <v>275</v>
      </c>
      <c r="M29" s="1317">
        <v>39</v>
      </c>
      <c r="N29" s="1319">
        <v>602</v>
      </c>
      <c r="O29" s="1317">
        <v>2</v>
      </c>
      <c r="P29" s="1319">
        <v>97</v>
      </c>
      <c r="Q29" s="1322" t="s">
        <v>45</v>
      </c>
      <c r="R29" s="1323">
        <v>1</v>
      </c>
      <c r="S29" s="1324">
        <v>1</v>
      </c>
      <c r="T29" s="1313">
        <v>3</v>
      </c>
      <c r="U29" s="1242"/>
    </row>
    <row r="30" spans="1:21" ht="12.75" customHeight="1">
      <c r="A30" s="1326" t="s">
        <v>596</v>
      </c>
      <c r="B30" s="1327">
        <v>2827</v>
      </c>
      <c r="C30" s="1276">
        <v>195</v>
      </c>
      <c r="D30" s="1277">
        <v>2582</v>
      </c>
      <c r="E30" s="1278">
        <v>50</v>
      </c>
      <c r="F30" s="1276">
        <v>2777</v>
      </c>
      <c r="G30" s="1279">
        <v>7.0219661505221467</v>
      </c>
      <c r="H30" s="1288">
        <v>92.978033849477853</v>
      </c>
      <c r="I30" s="1281">
        <v>3</v>
      </c>
      <c r="J30" s="1282">
        <v>7</v>
      </c>
      <c r="K30" s="1281">
        <v>94</v>
      </c>
      <c r="L30" s="1283">
        <v>658</v>
      </c>
      <c r="M30" s="1281">
        <v>81</v>
      </c>
      <c r="N30" s="1282">
        <v>1561</v>
      </c>
      <c r="O30" s="1281">
        <v>15</v>
      </c>
      <c r="P30" s="1282">
        <v>312</v>
      </c>
      <c r="Q30" s="1284" t="s">
        <v>45</v>
      </c>
      <c r="R30" s="1285">
        <v>2</v>
      </c>
      <c r="S30" s="1281">
        <v>2</v>
      </c>
      <c r="T30" s="1282">
        <v>42</v>
      </c>
    </row>
    <row r="31" spans="1:21" ht="12.75" customHeight="1">
      <c r="A31" s="1326" t="s">
        <v>597</v>
      </c>
      <c r="B31" s="1327">
        <v>4721</v>
      </c>
      <c r="C31" s="1281">
        <v>315</v>
      </c>
      <c r="D31" s="1287">
        <v>4336</v>
      </c>
      <c r="E31" s="1282">
        <v>70</v>
      </c>
      <c r="F31" s="1276">
        <v>4651</v>
      </c>
      <c r="G31" s="1279">
        <v>6.7727370457966032</v>
      </c>
      <c r="H31" s="1288">
        <v>93.227262954203397</v>
      </c>
      <c r="I31" s="1281">
        <v>12</v>
      </c>
      <c r="J31" s="1282">
        <v>14</v>
      </c>
      <c r="K31" s="1281">
        <v>166</v>
      </c>
      <c r="L31" s="1283">
        <v>1324</v>
      </c>
      <c r="M31" s="1281">
        <v>115</v>
      </c>
      <c r="N31" s="1282">
        <v>2562</v>
      </c>
      <c r="O31" s="1281">
        <v>17</v>
      </c>
      <c r="P31" s="1282">
        <v>406</v>
      </c>
      <c r="Q31" s="1284" t="s">
        <v>45</v>
      </c>
      <c r="R31" s="1285">
        <v>2</v>
      </c>
      <c r="S31" s="1281">
        <v>5</v>
      </c>
      <c r="T31" s="1282">
        <v>28</v>
      </c>
    </row>
    <row r="32" spans="1:21" ht="12.75" customHeight="1">
      <c r="A32" s="1289" t="s">
        <v>372</v>
      </c>
      <c r="B32" s="1329">
        <v>372</v>
      </c>
      <c r="C32" s="1291">
        <v>26</v>
      </c>
      <c r="D32" s="1292">
        <v>341</v>
      </c>
      <c r="E32" s="1293">
        <v>5</v>
      </c>
      <c r="F32" s="1338">
        <v>367</v>
      </c>
      <c r="G32" s="1295">
        <v>7.0844686648501369</v>
      </c>
      <c r="H32" s="1296">
        <v>92.915531335149865</v>
      </c>
      <c r="I32" s="1297" t="s">
        <v>45</v>
      </c>
      <c r="J32" s="1298" t="s">
        <v>45</v>
      </c>
      <c r="K32" s="1297">
        <v>12</v>
      </c>
      <c r="L32" s="1339">
        <v>100</v>
      </c>
      <c r="M32" s="1297">
        <v>13</v>
      </c>
      <c r="N32" s="1298">
        <v>203</v>
      </c>
      <c r="O32" s="1297" t="s">
        <v>45</v>
      </c>
      <c r="P32" s="1298">
        <v>35</v>
      </c>
      <c r="Q32" s="1330" t="s">
        <v>45</v>
      </c>
      <c r="R32" s="1300" t="s">
        <v>45</v>
      </c>
      <c r="S32" s="1340">
        <v>1</v>
      </c>
      <c r="T32" s="1302">
        <v>3</v>
      </c>
      <c r="U32" s="1242"/>
    </row>
    <row r="33" spans="1:21" ht="12.75" customHeight="1">
      <c r="A33" s="1303" t="s">
        <v>573</v>
      </c>
      <c r="B33" s="1331">
        <v>1319</v>
      </c>
      <c r="C33" s="1305">
        <v>81</v>
      </c>
      <c r="D33" s="1306">
        <v>1221</v>
      </c>
      <c r="E33" s="1307">
        <v>17</v>
      </c>
      <c r="F33" s="1305">
        <v>1302</v>
      </c>
      <c r="G33" s="1308">
        <v>6.2211981566820276</v>
      </c>
      <c r="H33" s="1368">
        <v>93.778801843317979</v>
      </c>
      <c r="I33" s="1297">
        <v>3</v>
      </c>
      <c r="J33" s="1298">
        <v>6</v>
      </c>
      <c r="K33" s="1297">
        <v>43</v>
      </c>
      <c r="L33" s="1341">
        <v>332</v>
      </c>
      <c r="M33" s="1312">
        <v>30</v>
      </c>
      <c r="N33" s="1313">
        <v>759</v>
      </c>
      <c r="O33" s="1312">
        <v>5</v>
      </c>
      <c r="P33" s="1313">
        <v>120</v>
      </c>
      <c r="Q33" s="1310" t="s">
        <v>45</v>
      </c>
      <c r="R33" s="1311">
        <v>1</v>
      </c>
      <c r="S33" s="1312" t="s">
        <v>45</v>
      </c>
      <c r="T33" s="1313">
        <v>3</v>
      </c>
      <c r="U33" s="1242"/>
    </row>
    <row r="34" spans="1:21" ht="12.75" customHeight="1">
      <c r="A34" s="1303" t="s">
        <v>598</v>
      </c>
      <c r="B34" s="1331">
        <v>815</v>
      </c>
      <c r="C34" s="1305">
        <v>39</v>
      </c>
      <c r="D34" s="1306">
        <v>765</v>
      </c>
      <c r="E34" s="1307">
        <v>11</v>
      </c>
      <c r="F34" s="1305">
        <v>804</v>
      </c>
      <c r="G34" s="1295">
        <v>4.8507462686567164</v>
      </c>
      <c r="H34" s="1296">
        <v>95.149253731343293</v>
      </c>
      <c r="I34" s="1297" t="s">
        <v>45</v>
      </c>
      <c r="J34" s="1313">
        <v>1</v>
      </c>
      <c r="K34" s="1297">
        <v>24</v>
      </c>
      <c r="L34" s="1341">
        <v>212</v>
      </c>
      <c r="M34" s="1312">
        <v>14</v>
      </c>
      <c r="N34" s="1313">
        <v>472</v>
      </c>
      <c r="O34" s="1312">
        <v>1</v>
      </c>
      <c r="P34" s="1313">
        <v>76</v>
      </c>
      <c r="Q34" s="1310" t="s">
        <v>45</v>
      </c>
      <c r="R34" s="1311">
        <v>1</v>
      </c>
      <c r="S34" s="1297" t="s">
        <v>45</v>
      </c>
      <c r="T34" s="1313">
        <v>3</v>
      </c>
    </row>
    <row r="35" spans="1:21" ht="12.75" customHeight="1">
      <c r="A35" s="1303" t="s">
        <v>72</v>
      </c>
      <c r="B35" s="1331">
        <v>688</v>
      </c>
      <c r="C35" s="1305">
        <v>62</v>
      </c>
      <c r="D35" s="1306">
        <v>612</v>
      </c>
      <c r="E35" s="1307">
        <v>14</v>
      </c>
      <c r="F35" s="1305">
        <v>674</v>
      </c>
      <c r="G35" s="1295">
        <v>9.1988130563798212</v>
      </c>
      <c r="H35" s="1296">
        <v>90.801186943620181</v>
      </c>
      <c r="I35" s="1297">
        <v>3</v>
      </c>
      <c r="J35" s="1313">
        <v>2</v>
      </c>
      <c r="K35" s="1297">
        <v>34</v>
      </c>
      <c r="L35" s="1341">
        <v>209</v>
      </c>
      <c r="M35" s="1312">
        <v>19</v>
      </c>
      <c r="N35" s="1313">
        <v>339</v>
      </c>
      <c r="O35" s="1312">
        <v>6</v>
      </c>
      <c r="P35" s="1313">
        <v>53</v>
      </c>
      <c r="Q35" s="1310" t="s">
        <v>45</v>
      </c>
      <c r="R35" s="1311" t="s">
        <v>45</v>
      </c>
      <c r="S35" s="1312" t="s">
        <v>45</v>
      </c>
      <c r="T35" s="1313">
        <v>9</v>
      </c>
      <c r="U35" s="1242"/>
    </row>
    <row r="36" spans="1:21" ht="12.75" customHeight="1">
      <c r="A36" s="1303" t="s">
        <v>599</v>
      </c>
      <c r="B36" s="1331">
        <v>313</v>
      </c>
      <c r="C36" s="1305">
        <v>16</v>
      </c>
      <c r="D36" s="1306">
        <v>290</v>
      </c>
      <c r="E36" s="1307">
        <v>7</v>
      </c>
      <c r="F36" s="1305">
        <v>306</v>
      </c>
      <c r="G36" s="1295">
        <v>5.2287581699346406</v>
      </c>
      <c r="H36" s="1296">
        <v>94.77124183006535</v>
      </c>
      <c r="I36" s="1297" t="s">
        <v>45</v>
      </c>
      <c r="J36" s="1298" t="s">
        <v>45</v>
      </c>
      <c r="K36" s="1297">
        <v>10</v>
      </c>
      <c r="L36" s="1341">
        <v>95</v>
      </c>
      <c r="M36" s="1312">
        <v>5</v>
      </c>
      <c r="N36" s="1313">
        <v>173</v>
      </c>
      <c r="O36" s="1312" t="s">
        <v>45</v>
      </c>
      <c r="P36" s="1313">
        <v>22</v>
      </c>
      <c r="Q36" s="1310" t="s">
        <v>45</v>
      </c>
      <c r="R36" s="1311" t="s">
        <v>45</v>
      </c>
      <c r="S36" s="1312">
        <v>1</v>
      </c>
      <c r="T36" s="1313" t="s">
        <v>45</v>
      </c>
    </row>
    <row r="37" spans="1:21" ht="12.75" customHeight="1">
      <c r="A37" s="1303" t="s">
        <v>376</v>
      </c>
      <c r="B37" s="1331">
        <v>358</v>
      </c>
      <c r="C37" s="1305">
        <v>28</v>
      </c>
      <c r="D37" s="1306">
        <v>326</v>
      </c>
      <c r="E37" s="1307">
        <v>4</v>
      </c>
      <c r="F37" s="1305">
        <v>354</v>
      </c>
      <c r="G37" s="1295">
        <v>7.9096045197740121</v>
      </c>
      <c r="H37" s="1296">
        <v>92.090395480225979</v>
      </c>
      <c r="I37" s="1297">
        <v>1</v>
      </c>
      <c r="J37" s="1313">
        <v>2</v>
      </c>
      <c r="K37" s="1297">
        <v>9</v>
      </c>
      <c r="L37" s="1341">
        <v>117</v>
      </c>
      <c r="M37" s="1312">
        <v>14</v>
      </c>
      <c r="N37" s="1313">
        <v>171</v>
      </c>
      <c r="O37" s="1312">
        <v>1</v>
      </c>
      <c r="P37" s="1313">
        <v>31</v>
      </c>
      <c r="Q37" s="1310" t="s">
        <v>45</v>
      </c>
      <c r="R37" s="1311" t="s">
        <v>45</v>
      </c>
      <c r="S37" s="1312">
        <v>3</v>
      </c>
      <c r="T37" s="1313">
        <v>5</v>
      </c>
      <c r="U37" s="1242"/>
    </row>
    <row r="38" spans="1:21" ht="12.75" customHeight="1">
      <c r="A38" s="1303" t="s">
        <v>377</v>
      </c>
      <c r="B38" s="1331">
        <v>229</v>
      </c>
      <c r="C38" s="1305">
        <v>21</v>
      </c>
      <c r="D38" s="1306">
        <v>208</v>
      </c>
      <c r="E38" s="1307" t="s">
        <v>45</v>
      </c>
      <c r="F38" s="1305">
        <v>229</v>
      </c>
      <c r="G38" s="1295">
        <v>9.1703056768558966</v>
      </c>
      <c r="H38" s="1296">
        <v>90.829694323144111</v>
      </c>
      <c r="I38" s="1297">
        <v>2</v>
      </c>
      <c r="J38" s="1313" t="s">
        <v>45</v>
      </c>
      <c r="K38" s="1297">
        <v>10</v>
      </c>
      <c r="L38" s="1341">
        <v>73</v>
      </c>
      <c r="M38" s="1312">
        <v>9</v>
      </c>
      <c r="N38" s="1313">
        <v>113</v>
      </c>
      <c r="O38" s="1312" t="s">
        <v>45</v>
      </c>
      <c r="P38" s="1313">
        <v>21</v>
      </c>
      <c r="Q38" s="1310" t="s">
        <v>45</v>
      </c>
      <c r="R38" s="1311" t="s">
        <v>45</v>
      </c>
      <c r="S38" s="1312" t="s">
        <v>45</v>
      </c>
      <c r="T38" s="1313">
        <v>1</v>
      </c>
    </row>
    <row r="39" spans="1:21" ht="12.75" customHeight="1">
      <c r="A39" s="1342" t="s">
        <v>378</v>
      </c>
      <c r="B39" s="1343">
        <v>518</v>
      </c>
      <c r="C39" s="1305">
        <v>30</v>
      </c>
      <c r="D39" s="1306">
        <v>481</v>
      </c>
      <c r="E39" s="1307">
        <v>7</v>
      </c>
      <c r="F39" s="1305">
        <v>511</v>
      </c>
      <c r="G39" s="1308">
        <v>5.8708414872798436</v>
      </c>
      <c r="H39" s="1314">
        <v>94.129158512720153</v>
      </c>
      <c r="I39" s="1297">
        <v>2</v>
      </c>
      <c r="J39" s="1298">
        <v>2</v>
      </c>
      <c r="K39" s="1297">
        <v>15</v>
      </c>
      <c r="L39" s="1341">
        <v>156</v>
      </c>
      <c r="M39" s="1312">
        <v>9</v>
      </c>
      <c r="N39" s="1313">
        <v>280</v>
      </c>
      <c r="O39" s="1312">
        <v>4</v>
      </c>
      <c r="P39" s="1313">
        <v>39</v>
      </c>
      <c r="Q39" s="1310" t="s">
        <v>45</v>
      </c>
      <c r="R39" s="1311" t="s">
        <v>45</v>
      </c>
      <c r="S39" s="1312" t="s">
        <v>45</v>
      </c>
      <c r="T39" s="1313">
        <v>4</v>
      </c>
      <c r="U39" s="1242"/>
    </row>
    <row r="40" spans="1:21" ht="12.75" customHeight="1">
      <c r="A40" s="1289" t="s">
        <v>600</v>
      </c>
      <c r="B40" s="1329">
        <v>71</v>
      </c>
      <c r="C40" s="1291">
        <v>7</v>
      </c>
      <c r="D40" s="1292">
        <v>62</v>
      </c>
      <c r="E40" s="1293">
        <v>2</v>
      </c>
      <c r="F40" s="1344">
        <v>69</v>
      </c>
      <c r="G40" s="1295">
        <v>10.144927536231885</v>
      </c>
      <c r="H40" s="1296">
        <v>89.85507246376811</v>
      </c>
      <c r="I40" s="1297" t="s">
        <v>45</v>
      </c>
      <c r="J40" s="1298">
        <v>1</v>
      </c>
      <c r="K40" s="1297">
        <v>7</v>
      </c>
      <c r="L40" s="1339">
        <v>19</v>
      </c>
      <c r="M40" s="1297" t="s">
        <v>45</v>
      </c>
      <c r="N40" s="1298">
        <v>34</v>
      </c>
      <c r="O40" s="1297" t="s">
        <v>45</v>
      </c>
      <c r="P40" s="1298">
        <v>8</v>
      </c>
      <c r="Q40" s="1330" t="s">
        <v>45</v>
      </c>
      <c r="R40" s="1300" t="s">
        <v>45</v>
      </c>
      <c r="S40" s="1340" t="s">
        <v>45</v>
      </c>
      <c r="T40" s="1298" t="s">
        <v>45</v>
      </c>
      <c r="U40" s="1242"/>
    </row>
    <row r="41" spans="1:21" ht="12.75" customHeight="1">
      <c r="A41" s="1303" t="s">
        <v>601</v>
      </c>
      <c r="B41" s="1331">
        <v>6</v>
      </c>
      <c r="C41" s="1305" t="s">
        <v>45</v>
      </c>
      <c r="D41" s="1306">
        <v>6</v>
      </c>
      <c r="E41" s="1307" t="s">
        <v>45</v>
      </c>
      <c r="F41" s="1305">
        <v>6</v>
      </c>
      <c r="G41" s="1295">
        <v>0</v>
      </c>
      <c r="H41" s="1296">
        <v>100</v>
      </c>
      <c r="I41" s="1297" t="s">
        <v>45</v>
      </c>
      <c r="J41" s="1313" t="s">
        <v>45</v>
      </c>
      <c r="K41" s="1297" t="s">
        <v>45</v>
      </c>
      <c r="L41" s="1341">
        <v>3</v>
      </c>
      <c r="M41" s="1312" t="s">
        <v>45</v>
      </c>
      <c r="N41" s="1313">
        <v>3</v>
      </c>
      <c r="O41" s="1312" t="s">
        <v>45</v>
      </c>
      <c r="P41" s="1313" t="s">
        <v>45</v>
      </c>
      <c r="Q41" s="1310" t="s">
        <v>45</v>
      </c>
      <c r="R41" s="1311" t="s">
        <v>45</v>
      </c>
      <c r="S41" s="1297" t="s">
        <v>45</v>
      </c>
      <c r="T41" s="1313" t="s">
        <v>45</v>
      </c>
    </row>
    <row r="42" spans="1:21" ht="12.75" customHeight="1">
      <c r="A42" s="1303" t="s">
        <v>504</v>
      </c>
      <c r="B42" s="1331">
        <v>6</v>
      </c>
      <c r="C42" s="1305" t="s">
        <v>45</v>
      </c>
      <c r="D42" s="1306">
        <v>6</v>
      </c>
      <c r="E42" s="1307" t="s">
        <v>45</v>
      </c>
      <c r="F42" s="1305">
        <v>6</v>
      </c>
      <c r="G42" s="1295">
        <v>0</v>
      </c>
      <c r="H42" s="1296">
        <v>100</v>
      </c>
      <c r="I42" s="1297" t="s">
        <v>45</v>
      </c>
      <c r="J42" s="1313" t="s">
        <v>45</v>
      </c>
      <c r="K42" s="1297" t="s">
        <v>45</v>
      </c>
      <c r="L42" s="1341" t="s">
        <v>45</v>
      </c>
      <c r="M42" s="1312" t="s">
        <v>45</v>
      </c>
      <c r="N42" s="1313">
        <v>6</v>
      </c>
      <c r="O42" s="1312" t="s">
        <v>45</v>
      </c>
      <c r="P42" s="1313" t="s">
        <v>45</v>
      </c>
      <c r="Q42" s="1310" t="s">
        <v>45</v>
      </c>
      <c r="R42" s="1311" t="s">
        <v>45</v>
      </c>
      <c r="S42" s="1312" t="s">
        <v>45</v>
      </c>
      <c r="T42" s="1313" t="s">
        <v>45</v>
      </c>
      <c r="U42" s="1242"/>
    </row>
    <row r="43" spans="1:21" ht="12.75" customHeight="1">
      <c r="A43" s="1303" t="s">
        <v>505</v>
      </c>
      <c r="B43" s="1331">
        <v>4</v>
      </c>
      <c r="C43" s="1305" t="s">
        <v>45</v>
      </c>
      <c r="D43" s="1306">
        <v>4</v>
      </c>
      <c r="E43" s="1307" t="s">
        <v>45</v>
      </c>
      <c r="F43" s="1305">
        <v>4</v>
      </c>
      <c r="G43" s="1295">
        <v>0</v>
      </c>
      <c r="H43" s="1296">
        <v>100</v>
      </c>
      <c r="I43" s="1297" t="s">
        <v>45</v>
      </c>
      <c r="J43" s="1298" t="s">
        <v>45</v>
      </c>
      <c r="K43" s="1297" t="s">
        <v>45</v>
      </c>
      <c r="L43" s="1341" t="s">
        <v>45</v>
      </c>
      <c r="M43" s="1312" t="s">
        <v>45</v>
      </c>
      <c r="N43" s="1313">
        <v>4</v>
      </c>
      <c r="O43" s="1312" t="s">
        <v>45</v>
      </c>
      <c r="P43" s="1313" t="s">
        <v>45</v>
      </c>
      <c r="Q43" s="1310" t="s">
        <v>45</v>
      </c>
      <c r="R43" s="1311" t="s">
        <v>45</v>
      </c>
      <c r="S43" s="1312" t="s">
        <v>45</v>
      </c>
      <c r="T43" s="1313" t="s">
        <v>45</v>
      </c>
    </row>
    <row r="44" spans="1:21" ht="12.75" customHeight="1">
      <c r="A44" s="1303" t="s">
        <v>574</v>
      </c>
      <c r="B44" s="1331">
        <v>3</v>
      </c>
      <c r="C44" s="1305" t="s">
        <v>45</v>
      </c>
      <c r="D44" s="1306">
        <v>3</v>
      </c>
      <c r="E44" s="1307" t="s">
        <v>45</v>
      </c>
      <c r="F44" s="1305">
        <v>3</v>
      </c>
      <c r="G44" s="1295">
        <v>0</v>
      </c>
      <c r="H44" s="1296">
        <v>100</v>
      </c>
      <c r="I44" s="1297" t="s">
        <v>45</v>
      </c>
      <c r="J44" s="1313" t="s">
        <v>45</v>
      </c>
      <c r="K44" s="1297" t="s">
        <v>45</v>
      </c>
      <c r="L44" s="1341" t="s">
        <v>45</v>
      </c>
      <c r="M44" s="1312" t="s">
        <v>45</v>
      </c>
      <c r="N44" s="1313">
        <v>2</v>
      </c>
      <c r="O44" s="1312" t="s">
        <v>45</v>
      </c>
      <c r="P44" s="1313">
        <v>1</v>
      </c>
      <c r="Q44" s="1310" t="s">
        <v>45</v>
      </c>
      <c r="R44" s="1311" t="s">
        <v>45</v>
      </c>
      <c r="S44" s="1312" t="s">
        <v>45</v>
      </c>
      <c r="T44" s="1313" t="s">
        <v>45</v>
      </c>
      <c r="U44" s="1242"/>
    </row>
    <row r="45" spans="1:21" ht="12.75" customHeight="1">
      <c r="A45" s="1303" t="s">
        <v>602</v>
      </c>
      <c r="B45" s="1331">
        <v>13</v>
      </c>
      <c r="C45" s="1305">
        <v>5</v>
      </c>
      <c r="D45" s="1306">
        <v>5</v>
      </c>
      <c r="E45" s="1307">
        <v>3</v>
      </c>
      <c r="F45" s="1305">
        <v>10</v>
      </c>
      <c r="G45" s="1295">
        <v>50</v>
      </c>
      <c r="H45" s="1296">
        <v>50</v>
      </c>
      <c r="I45" s="1297">
        <v>1</v>
      </c>
      <c r="J45" s="1313" t="s">
        <v>45</v>
      </c>
      <c r="K45" s="1297">
        <v>2</v>
      </c>
      <c r="L45" s="1341">
        <v>5</v>
      </c>
      <c r="M45" s="1312">
        <v>2</v>
      </c>
      <c r="N45" s="1313" t="s">
        <v>45</v>
      </c>
      <c r="O45" s="1312" t="s">
        <v>45</v>
      </c>
      <c r="P45" s="1313" t="s">
        <v>45</v>
      </c>
      <c r="Q45" s="1310" t="s">
        <v>45</v>
      </c>
      <c r="R45" s="1311" t="s">
        <v>45</v>
      </c>
      <c r="S45" s="1312" t="s">
        <v>45</v>
      </c>
      <c r="T45" s="1313" t="s">
        <v>45</v>
      </c>
    </row>
    <row r="46" spans="1:21" ht="12.75" customHeight="1">
      <c r="A46" s="1315" t="s">
        <v>603</v>
      </c>
      <c r="B46" s="1316">
        <v>6</v>
      </c>
      <c r="C46" s="1317" t="s">
        <v>45</v>
      </c>
      <c r="D46" s="1318">
        <v>6</v>
      </c>
      <c r="E46" s="1319" t="s">
        <v>45</v>
      </c>
      <c r="F46" s="1328">
        <v>6</v>
      </c>
      <c r="G46" s="1345">
        <v>0</v>
      </c>
      <c r="H46" s="1346">
        <v>100</v>
      </c>
      <c r="I46" s="1297" t="s">
        <v>45</v>
      </c>
      <c r="J46" s="1298" t="s">
        <v>45</v>
      </c>
      <c r="K46" s="1297" t="s">
        <v>45</v>
      </c>
      <c r="L46" s="1347">
        <v>3</v>
      </c>
      <c r="M46" s="1324" t="s">
        <v>45</v>
      </c>
      <c r="N46" s="1325">
        <v>3</v>
      </c>
      <c r="O46" s="1324" t="s">
        <v>45</v>
      </c>
      <c r="P46" s="1325" t="s">
        <v>45</v>
      </c>
      <c r="Q46" s="1322" t="s">
        <v>45</v>
      </c>
      <c r="R46" s="1323" t="s">
        <v>45</v>
      </c>
      <c r="S46" s="1324" t="s">
        <v>45</v>
      </c>
      <c r="T46" s="1325" t="s">
        <v>45</v>
      </c>
      <c r="U46" s="1242"/>
    </row>
    <row r="47" spans="1:21" ht="12.75" customHeight="1">
      <c r="A47" s="1326" t="s">
        <v>604</v>
      </c>
      <c r="B47" s="1327">
        <v>577</v>
      </c>
      <c r="C47" s="1281">
        <v>41</v>
      </c>
      <c r="D47" s="1287">
        <v>530</v>
      </c>
      <c r="E47" s="1282">
        <v>6</v>
      </c>
      <c r="F47" s="1276">
        <v>571</v>
      </c>
      <c r="G47" s="1279">
        <v>7.1803852889667246</v>
      </c>
      <c r="H47" s="1288">
        <v>92.819614711033267</v>
      </c>
      <c r="I47" s="1281">
        <v>1</v>
      </c>
      <c r="J47" s="1282">
        <v>7</v>
      </c>
      <c r="K47" s="1281">
        <v>16</v>
      </c>
      <c r="L47" s="1283">
        <v>151</v>
      </c>
      <c r="M47" s="1281">
        <v>18</v>
      </c>
      <c r="N47" s="1282">
        <v>317</v>
      </c>
      <c r="O47" s="1281">
        <v>6</v>
      </c>
      <c r="P47" s="1282">
        <v>54</v>
      </c>
      <c r="Q47" s="1284" t="s">
        <v>45</v>
      </c>
      <c r="R47" s="1285" t="s">
        <v>45</v>
      </c>
      <c r="S47" s="1281" t="s">
        <v>45</v>
      </c>
      <c r="T47" s="1282">
        <v>1</v>
      </c>
    </row>
    <row r="48" spans="1:21" ht="12.75" customHeight="1">
      <c r="A48" s="1289" t="s">
        <v>387</v>
      </c>
      <c r="B48" s="1329">
        <v>566</v>
      </c>
      <c r="C48" s="1291">
        <v>40</v>
      </c>
      <c r="D48" s="1292">
        <v>520</v>
      </c>
      <c r="E48" s="1293">
        <v>6</v>
      </c>
      <c r="F48" s="1294">
        <v>560</v>
      </c>
      <c r="G48" s="1295">
        <v>7.1428571428571423</v>
      </c>
      <c r="H48" s="1296">
        <v>92.857142857142861</v>
      </c>
      <c r="I48" s="1297">
        <v>1</v>
      </c>
      <c r="J48" s="1298">
        <v>7</v>
      </c>
      <c r="K48" s="1297">
        <v>15</v>
      </c>
      <c r="L48" s="1339">
        <v>149</v>
      </c>
      <c r="M48" s="1297">
        <v>18</v>
      </c>
      <c r="N48" s="1298">
        <v>310</v>
      </c>
      <c r="O48" s="1297">
        <v>6</v>
      </c>
      <c r="P48" s="1298">
        <v>53</v>
      </c>
      <c r="Q48" s="1330" t="s">
        <v>45</v>
      </c>
      <c r="R48" s="1300" t="s">
        <v>45</v>
      </c>
      <c r="S48" s="1297" t="s">
        <v>45</v>
      </c>
      <c r="T48" s="1298">
        <v>1</v>
      </c>
      <c r="U48" s="1242"/>
    </row>
    <row r="49" spans="1:21" ht="12.75" customHeight="1">
      <c r="A49" s="1315" t="s">
        <v>388</v>
      </c>
      <c r="B49" s="1316">
        <v>11</v>
      </c>
      <c r="C49" s="1317">
        <v>1</v>
      </c>
      <c r="D49" s="1318">
        <v>10</v>
      </c>
      <c r="E49" s="1319" t="s">
        <v>45</v>
      </c>
      <c r="F49" s="1328">
        <v>11</v>
      </c>
      <c r="G49" s="1345">
        <v>9.0909090909090917</v>
      </c>
      <c r="H49" s="1348">
        <v>90.909090909090907</v>
      </c>
      <c r="I49" s="1324" t="s">
        <v>45</v>
      </c>
      <c r="J49" s="1325" t="s">
        <v>45</v>
      </c>
      <c r="K49" s="1324">
        <v>1</v>
      </c>
      <c r="L49" s="1347">
        <v>2</v>
      </c>
      <c r="M49" s="1324" t="s">
        <v>45</v>
      </c>
      <c r="N49" s="1325">
        <v>7</v>
      </c>
      <c r="O49" s="1324" t="s">
        <v>45</v>
      </c>
      <c r="P49" s="1325">
        <v>1</v>
      </c>
      <c r="Q49" s="1322" t="s">
        <v>45</v>
      </c>
      <c r="R49" s="1323" t="s">
        <v>45</v>
      </c>
      <c r="S49" s="1324" t="s">
        <v>45</v>
      </c>
      <c r="T49" s="1325" t="s">
        <v>45</v>
      </c>
    </row>
    <row r="50" spans="1:21" ht="12.75" customHeight="1">
      <c r="A50" s="1326" t="s">
        <v>605</v>
      </c>
      <c r="B50" s="1327">
        <v>579</v>
      </c>
      <c r="C50" s="1281">
        <v>57</v>
      </c>
      <c r="D50" s="1287">
        <v>506</v>
      </c>
      <c r="E50" s="1282">
        <v>16</v>
      </c>
      <c r="F50" s="1276">
        <v>563</v>
      </c>
      <c r="G50" s="1279">
        <v>10.124333925399645</v>
      </c>
      <c r="H50" s="1288">
        <v>89.87566607460036</v>
      </c>
      <c r="I50" s="1281" t="s">
        <v>45</v>
      </c>
      <c r="J50" s="1282">
        <v>2</v>
      </c>
      <c r="K50" s="1281">
        <v>28</v>
      </c>
      <c r="L50" s="1283">
        <v>133</v>
      </c>
      <c r="M50" s="1281">
        <v>26</v>
      </c>
      <c r="N50" s="1282">
        <v>321</v>
      </c>
      <c r="O50" s="1281">
        <v>3</v>
      </c>
      <c r="P50" s="1282">
        <v>46</v>
      </c>
      <c r="Q50" s="1284" t="s">
        <v>45</v>
      </c>
      <c r="R50" s="1285" t="s">
        <v>45</v>
      </c>
      <c r="S50" s="1281" t="s">
        <v>45</v>
      </c>
      <c r="T50" s="1282">
        <v>4</v>
      </c>
      <c r="U50" s="1242"/>
    </row>
    <row r="51" spans="1:21" ht="12.75" customHeight="1">
      <c r="A51" s="1289" t="s">
        <v>88</v>
      </c>
      <c r="B51" s="1329">
        <v>510</v>
      </c>
      <c r="C51" s="1291">
        <v>53</v>
      </c>
      <c r="D51" s="1292">
        <v>442</v>
      </c>
      <c r="E51" s="1293">
        <v>15</v>
      </c>
      <c r="F51" s="1338">
        <v>495</v>
      </c>
      <c r="G51" s="1295">
        <v>10.707070707070706</v>
      </c>
      <c r="H51" s="1296">
        <v>89.292929292929287</v>
      </c>
      <c r="I51" s="1301" t="s">
        <v>45</v>
      </c>
      <c r="J51" s="1298">
        <v>2</v>
      </c>
      <c r="K51" s="1297">
        <v>25</v>
      </c>
      <c r="L51" s="1339">
        <v>120</v>
      </c>
      <c r="M51" s="1297">
        <v>25</v>
      </c>
      <c r="N51" s="1298">
        <v>284</v>
      </c>
      <c r="O51" s="1297">
        <v>3</v>
      </c>
      <c r="P51" s="1298">
        <v>33</v>
      </c>
      <c r="Q51" s="1330" t="s">
        <v>45</v>
      </c>
      <c r="R51" s="1300" t="s">
        <v>45</v>
      </c>
      <c r="S51" s="1297" t="s">
        <v>45</v>
      </c>
      <c r="T51" s="1298">
        <v>3</v>
      </c>
    </row>
    <row r="52" spans="1:21" ht="12.75" customHeight="1">
      <c r="A52" s="1303" t="s">
        <v>390</v>
      </c>
      <c r="B52" s="1331">
        <v>56</v>
      </c>
      <c r="C52" s="1305">
        <v>1</v>
      </c>
      <c r="D52" s="1306">
        <v>54</v>
      </c>
      <c r="E52" s="1307">
        <v>1</v>
      </c>
      <c r="F52" s="1305">
        <v>55</v>
      </c>
      <c r="G52" s="1295">
        <v>1.8181818181818181</v>
      </c>
      <c r="H52" s="1296">
        <v>98.181818181818187</v>
      </c>
      <c r="I52" s="1297" t="s">
        <v>45</v>
      </c>
      <c r="J52" s="1298" t="s">
        <v>45</v>
      </c>
      <c r="K52" s="1297">
        <v>1</v>
      </c>
      <c r="L52" s="1341">
        <v>9</v>
      </c>
      <c r="M52" s="1312" t="s">
        <v>45</v>
      </c>
      <c r="N52" s="1313">
        <v>32</v>
      </c>
      <c r="O52" s="1312" t="s">
        <v>45</v>
      </c>
      <c r="P52" s="1313">
        <v>12</v>
      </c>
      <c r="Q52" s="1310" t="s">
        <v>45</v>
      </c>
      <c r="R52" s="1311" t="s">
        <v>45</v>
      </c>
      <c r="S52" s="1312" t="s">
        <v>45</v>
      </c>
      <c r="T52" s="1313">
        <v>1</v>
      </c>
      <c r="U52" s="1242"/>
    </row>
    <row r="53" spans="1:21" ht="12.75" customHeight="1">
      <c r="A53" s="1349" t="s">
        <v>391</v>
      </c>
      <c r="B53" s="1350">
        <v>13</v>
      </c>
      <c r="C53" s="1351">
        <v>3</v>
      </c>
      <c r="D53" s="1352">
        <v>10</v>
      </c>
      <c r="E53" s="1353" t="s">
        <v>45</v>
      </c>
      <c r="F53" s="1328">
        <v>13</v>
      </c>
      <c r="G53" s="1354">
        <v>23.076923076923077</v>
      </c>
      <c r="H53" s="1355">
        <v>76.923076923076934</v>
      </c>
      <c r="I53" s="1356" t="s">
        <v>45</v>
      </c>
      <c r="J53" s="1357" t="s">
        <v>45</v>
      </c>
      <c r="K53" s="1356">
        <v>2</v>
      </c>
      <c r="L53" s="1358">
        <v>4</v>
      </c>
      <c r="M53" s="1356">
        <v>1</v>
      </c>
      <c r="N53" s="1357">
        <v>5</v>
      </c>
      <c r="O53" s="1356" t="s">
        <v>45</v>
      </c>
      <c r="P53" s="1357">
        <v>1</v>
      </c>
      <c r="Q53" s="1359" t="s">
        <v>45</v>
      </c>
      <c r="R53" s="1360" t="s">
        <v>45</v>
      </c>
      <c r="S53" s="1356" t="s">
        <v>45</v>
      </c>
      <c r="T53" s="1357" t="s">
        <v>45</v>
      </c>
    </row>
    <row r="54" spans="1:21" ht="14.1" customHeight="1">
      <c r="A54" s="1361" t="s">
        <v>611</v>
      </c>
      <c r="B54" s="1362"/>
      <c r="C54" s="1362"/>
      <c r="D54" s="1362"/>
      <c r="E54" s="1363"/>
      <c r="F54" s="1363"/>
      <c r="G54" s="1364"/>
      <c r="H54" s="1364"/>
      <c r="I54" s="1364"/>
      <c r="J54" s="1364"/>
      <c r="K54" s="1364"/>
      <c r="L54" s="1363"/>
      <c r="M54" s="1363"/>
      <c r="N54" s="1363"/>
      <c r="O54" s="1363"/>
      <c r="P54" s="1363"/>
      <c r="Q54" s="1363"/>
      <c r="R54" s="1363"/>
      <c r="S54" s="1364"/>
      <c r="T54" s="1364"/>
      <c r="U54" s="1242"/>
    </row>
    <row r="55" spans="1:21" ht="14.1" customHeight="1">
      <c r="A55" s="1365" t="s">
        <v>607</v>
      </c>
      <c r="B55" s="1366"/>
      <c r="C55" s="1366"/>
      <c r="D55" s="1366"/>
      <c r="E55" s="1363"/>
      <c r="F55" s="1363"/>
      <c r="G55" s="1364"/>
      <c r="H55" s="1364"/>
      <c r="I55" s="1364"/>
      <c r="J55" s="1364"/>
      <c r="K55" s="1364"/>
      <c r="L55" s="1363"/>
      <c r="M55" s="1363"/>
      <c r="N55" s="1363"/>
      <c r="O55" s="1363"/>
      <c r="P55" s="1363"/>
      <c r="Q55" s="1363"/>
      <c r="R55" s="1363"/>
      <c r="S55" s="1364"/>
      <c r="T55" s="1364"/>
    </row>
    <row r="56" spans="1:21" ht="14.1" customHeight="1">
      <c r="A56" s="1272"/>
      <c r="C56" s="1272"/>
      <c r="D56" s="1272"/>
      <c r="E56" s="1272"/>
      <c r="F56" s="1272"/>
      <c r="G56" s="1364"/>
      <c r="H56" s="1364"/>
      <c r="I56" s="1364"/>
      <c r="J56" s="1364"/>
      <c r="K56" s="1364"/>
      <c r="L56" s="1272"/>
      <c r="M56" s="1272"/>
      <c r="N56" s="1272"/>
      <c r="O56" s="1272"/>
      <c r="P56" s="1272"/>
      <c r="Q56" s="1272"/>
      <c r="R56" s="1272"/>
      <c r="S56" s="1364"/>
      <c r="T56" s="1364"/>
    </row>
    <row r="57" spans="1:21" ht="3" customHeight="1">
      <c r="A57" s="1367"/>
      <c r="B57" s="1272"/>
      <c r="C57" s="1272"/>
      <c r="D57" s="1272"/>
      <c r="E57" s="1272"/>
      <c r="F57" s="1272"/>
      <c r="G57" s="1364"/>
      <c r="H57" s="1364"/>
      <c r="I57" s="1364"/>
      <c r="J57" s="1364"/>
      <c r="K57" s="1364"/>
      <c r="L57" s="1272"/>
      <c r="M57" s="1272"/>
      <c r="N57" s="1272"/>
      <c r="O57" s="1272"/>
      <c r="P57" s="1272"/>
      <c r="Q57" s="1272"/>
      <c r="R57" s="1272"/>
      <c r="S57" s="1364"/>
      <c r="T57" s="1364"/>
    </row>
    <row r="58" spans="1:21" ht="15" customHeight="1">
      <c r="A58" s="1367"/>
      <c r="B58" s="1272"/>
      <c r="C58" s="1272"/>
      <c r="D58" s="1272"/>
      <c r="E58" s="1272"/>
      <c r="F58" s="1272"/>
      <c r="G58" s="1364"/>
      <c r="H58" s="1364"/>
      <c r="I58" s="1364"/>
      <c r="J58" s="1364"/>
      <c r="K58" s="1364"/>
      <c r="L58" s="1272"/>
      <c r="M58" s="1272"/>
      <c r="N58" s="1272"/>
      <c r="O58" s="1272"/>
      <c r="P58" s="1272"/>
      <c r="Q58" s="1272"/>
      <c r="R58" s="1272"/>
      <c r="S58" s="1364"/>
      <c r="T58" s="1364"/>
    </row>
    <row r="59" spans="1:21" ht="15" customHeight="1">
      <c r="A59" s="1367"/>
      <c r="B59" s="1272"/>
      <c r="C59" s="1272"/>
      <c r="D59" s="1272"/>
      <c r="E59" s="1272"/>
      <c r="F59" s="1272"/>
      <c r="G59" s="1364"/>
      <c r="H59" s="1364"/>
      <c r="I59" s="1364"/>
      <c r="J59" s="1364"/>
      <c r="K59" s="1364"/>
      <c r="L59" s="1272"/>
      <c r="M59" s="1272"/>
      <c r="N59" s="1272"/>
      <c r="O59" s="1272"/>
      <c r="P59" s="1272"/>
      <c r="Q59" s="1272"/>
      <c r="R59" s="1272"/>
      <c r="S59" s="1364"/>
      <c r="T59" s="1364"/>
    </row>
    <row r="60" spans="1:21" ht="15" customHeight="1">
      <c r="A60" s="1367"/>
      <c r="B60" s="1272"/>
      <c r="C60" s="1272"/>
      <c r="D60" s="1272"/>
      <c r="E60" s="1272"/>
      <c r="F60" s="1272"/>
      <c r="G60" s="1364"/>
      <c r="H60" s="1364"/>
      <c r="I60" s="1364"/>
      <c r="J60" s="1364"/>
      <c r="K60" s="1364"/>
      <c r="L60" s="1272"/>
      <c r="M60" s="1272"/>
      <c r="N60" s="1272"/>
      <c r="O60" s="1272"/>
      <c r="P60" s="1272"/>
      <c r="Q60" s="1272"/>
      <c r="R60" s="1272"/>
      <c r="S60" s="1364"/>
      <c r="T60" s="1364"/>
    </row>
    <row r="61" spans="1:21" ht="15" customHeight="1">
      <c r="A61" s="1367"/>
      <c r="B61" s="1272"/>
      <c r="C61" s="1272"/>
      <c r="D61" s="1272"/>
      <c r="E61" s="1272"/>
      <c r="F61" s="1272"/>
      <c r="G61" s="1364"/>
      <c r="H61" s="1364"/>
      <c r="I61" s="1364"/>
      <c r="J61" s="1364"/>
      <c r="K61" s="1364"/>
      <c r="L61" s="1272"/>
      <c r="M61" s="1272"/>
      <c r="N61" s="1272"/>
      <c r="O61" s="1272"/>
      <c r="P61" s="1272"/>
      <c r="Q61" s="1272"/>
      <c r="R61" s="1272"/>
      <c r="S61" s="1364"/>
      <c r="T61" s="1364"/>
    </row>
    <row r="62" spans="1:21" ht="15" customHeight="1">
      <c r="A62" s="1367"/>
      <c r="B62" s="1272"/>
      <c r="C62" s="1272"/>
      <c r="D62" s="1272"/>
      <c r="E62" s="1272"/>
      <c r="F62" s="1272"/>
      <c r="G62" s="1364"/>
      <c r="H62" s="1364"/>
      <c r="I62" s="1364"/>
      <c r="J62" s="1364"/>
      <c r="K62" s="1364"/>
      <c r="L62" s="1272"/>
      <c r="M62" s="1272"/>
      <c r="N62" s="1272"/>
      <c r="O62" s="1272"/>
      <c r="P62" s="1272"/>
      <c r="Q62" s="1272"/>
      <c r="R62" s="1272"/>
      <c r="S62" s="1364"/>
      <c r="T62" s="1364"/>
    </row>
    <row r="63" spans="1:21" ht="15" customHeight="1">
      <c r="A63" s="1367"/>
      <c r="B63" s="1272"/>
      <c r="C63" s="1272"/>
      <c r="D63" s="1272"/>
      <c r="E63" s="1272"/>
      <c r="F63" s="1272"/>
      <c r="G63" s="1364"/>
      <c r="H63" s="1364"/>
      <c r="I63" s="1364"/>
      <c r="J63" s="1364"/>
      <c r="K63" s="1364"/>
      <c r="L63" s="1272"/>
      <c r="M63" s="1272"/>
      <c r="N63" s="1272"/>
      <c r="O63" s="1272"/>
      <c r="P63" s="1272"/>
      <c r="Q63" s="1272"/>
      <c r="R63" s="1272"/>
      <c r="S63" s="1364"/>
      <c r="T63" s="1364"/>
    </row>
    <row r="64" spans="1:21" ht="15" customHeight="1">
      <c r="A64" s="1367"/>
      <c r="B64" s="1272"/>
      <c r="C64" s="1272"/>
      <c r="D64" s="1272"/>
      <c r="E64" s="1272"/>
      <c r="F64" s="1272"/>
      <c r="G64" s="1364"/>
      <c r="H64" s="1364"/>
      <c r="I64" s="1364"/>
      <c r="J64" s="1364"/>
      <c r="K64" s="1364"/>
      <c r="L64" s="1272"/>
      <c r="M64" s="1272"/>
      <c r="N64" s="1272"/>
      <c r="O64" s="1272"/>
      <c r="P64" s="1272"/>
      <c r="Q64" s="1272"/>
      <c r="R64" s="1272"/>
      <c r="S64" s="1364"/>
      <c r="T64" s="1364"/>
    </row>
    <row r="65" spans="1:20" ht="15" customHeight="1">
      <c r="A65" s="1367"/>
      <c r="B65" s="1272"/>
      <c r="C65" s="1272"/>
      <c r="D65" s="1272"/>
      <c r="E65" s="1272"/>
      <c r="F65" s="1272"/>
      <c r="G65" s="1364"/>
      <c r="H65" s="1364"/>
      <c r="I65" s="1364"/>
      <c r="J65" s="1364"/>
      <c r="K65" s="1364"/>
      <c r="L65" s="1272"/>
      <c r="M65" s="1272"/>
      <c r="N65" s="1272"/>
      <c r="O65" s="1272"/>
      <c r="P65" s="1272"/>
      <c r="Q65" s="1272"/>
      <c r="R65" s="1272"/>
      <c r="S65" s="1364"/>
      <c r="T65" s="1364"/>
    </row>
    <row r="66" spans="1:20" ht="15" customHeight="1">
      <c r="A66" s="1367"/>
      <c r="B66" s="1272"/>
      <c r="C66" s="1272"/>
      <c r="D66" s="1272"/>
      <c r="E66" s="1272"/>
      <c r="F66" s="1272"/>
      <c r="G66" s="1364"/>
      <c r="H66" s="1364"/>
      <c r="I66" s="1364"/>
      <c r="J66" s="1364"/>
      <c r="K66" s="1364"/>
      <c r="L66" s="1272"/>
      <c r="M66" s="1272"/>
      <c r="N66" s="1272"/>
      <c r="O66" s="1272"/>
      <c r="P66" s="1272"/>
      <c r="Q66" s="1272"/>
      <c r="R66" s="1272"/>
      <c r="S66" s="1364"/>
      <c r="T66" s="1364"/>
    </row>
    <row r="67" spans="1:20" ht="15" customHeight="1">
      <c r="A67" s="1367"/>
      <c r="B67" s="1272"/>
      <c r="C67" s="1272"/>
      <c r="D67" s="1272"/>
      <c r="E67" s="1272"/>
      <c r="F67" s="1272"/>
      <c r="G67" s="1364"/>
      <c r="H67" s="1364"/>
      <c r="I67" s="1364"/>
      <c r="J67" s="1364"/>
      <c r="K67" s="1364"/>
      <c r="L67" s="1272"/>
      <c r="M67" s="1272"/>
      <c r="N67" s="1272"/>
      <c r="O67" s="1272"/>
      <c r="P67" s="1272"/>
      <c r="Q67" s="1272"/>
      <c r="R67" s="1272"/>
      <c r="S67" s="1364"/>
      <c r="T67" s="1364"/>
    </row>
    <row r="68" spans="1:20" ht="12.4" customHeight="1">
      <c r="A68" s="1367"/>
      <c r="B68" s="1272"/>
      <c r="C68" s="1272"/>
      <c r="D68" s="1272"/>
      <c r="E68" s="1272"/>
      <c r="F68" s="1272"/>
      <c r="G68" s="1364"/>
      <c r="H68" s="1364"/>
      <c r="I68" s="1364"/>
      <c r="J68" s="1364"/>
      <c r="K68" s="1364"/>
      <c r="L68" s="1272"/>
      <c r="M68" s="1272"/>
      <c r="N68" s="1272"/>
      <c r="O68" s="1272"/>
      <c r="P68" s="1272"/>
      <c r="Q68" s="1272"/>
      <c r="R68" s="1272"/>
      <c r="S68" s="1364"/>
      <c r="T68" s="1364"/>
    </row>
    <row r="69" spans="1:20" ht="12.4" customHeight="1">
      <c r="A69" s="1367"/>
      <c r="B69" s="1272"/>
      <c r="C69" s="1272"/>
      <c r="D69" s="1272"/>
      <c r="E69" s="1272"/>
      <c r="F69" s="1272"/>
      <c r="G69" s="1364"/>
      <c r="H69" s="1364"/>
      <c r="I69" s="1364"/>
      <c r="J69" s="1364"/>
      <c r="K69" s="1364"/>
      <c r="L69" s="1272"/>
      <c r="M69" s="1272"/>
      <c r="N69" s="1272"/>
      <c r="O69" s="1272"/>
      <c r="P69" s="1272"/>
      <c r="Q69" s="1272"/>
      <c r="R69" s="1272"/>
      <c r="S69" s="1364"/>
      <c r="T69" s="1364"/>
    </row>
    <row r="70" spans="1:20">
      <c r="A70" s="1367"/>
      <c r="B70" s="1272"/>
      <c r="C70" s="1272"/>
      <c r="D70" s="1272"/>
      <c r="E70" s="1272"/>
      <c r="F70" s="1272"/>
      <c r="G70" s="1364"/>
      <c r="H70" s="1364"/>
      <c r="I70" s="1364"/>
      <c r="J70" s="1364"/>
      <c r="K70" s="1364"/>
      <c r="L70" s="1272"/>
      <c r="M70" s="1272"/>
      <c r="N70" s="1272"/>
      <c r="O70" s="1272"/>
      <c r="P70" s="1272"/>
      <c r="Q70" s="1272"/>
      <c r="R70" s="1272"/>
      <c r="S70" s="1364"/>
      <c r="T70" s="1364"/>
    </row>
    <row r="71" spans="1:20">
      <c r="A71" s="1367"/>
      <c r="B71" s="1272"/>
      <c r="C71" s="1272"/>
      <c r="D71" s="1272"/>
      <c r="E71" s="1272"/>
      <c r="F71" s="1272"/>
      <c r="G71" s="1364"/>
      <c r="H71" s="1364"/>
      <c r="I71" s="1364"/>
      <c r="J71" s="1364"/>
      <c r="K71" s="1364"/>
      <c r="L71" s="1272"/>
      <c r="M71" s="1272"/>
      <c r="N71" s="1272"/>
      <c r="O71" s="1272"/>
      <c r="P71" s="1272"/>
      <c r="Q71" s="1272"/>
      <c r="R71" s="1272"/>
      <c r="S71" s="1364"/>
      <c r="T71" s="1364"/>
    </row>
    <row r="72" spans="1:20">
      <c r="A72" s="1367"/>
      <c r="B72" s="1272"/>
      <c r="C72" s="1272"/>
      <c r="D72" s="1272"/>
      <c r="E72" s="1272"/>
      <c r="F72" s="1272"/>
      <c r="G72" s="1364"/>
      <c r="H72" s="1364"/>
      <c r="I72" s="1364"/>
      <c r="J72" s="1364"/>
      <c r="K72" s="1364"/>
      <c r="L72" s="1272"/>
      <c r="M72" s="1272"/>
      <c r="N72" s="1272"/>
      <c r="O72" s="1272"/>
      <c r="P72" s="1272"/>
      <c r="Q72" s="1272"/>
      <c r="R72" s="1272"/>
      <c r="S72" s="1364"/>
      <c r="T72" s="1364"/>
    </row>
    <row r="73" spans="1:20">
      <c r="A73" s="1367"/>
      <c r="B73" s="1272"/>
      <c r="C73" s="1272"/>
      <c r="D73" s="1272"/>
      <c r="E73" s="1272"/>
      <c r="F73" s="1272"/>
      <c r="G73" s="1364"/>
      <c r="H73" s="1364"/>
      <c r="I73" s="1364"/>
      <c r="J73" s="1364"/>
      <c r="K73" s="1364"/>
      <c r="L73" s="1272"/>
      <c r="M73" s="1272"/>
      <c r="N73" s="1272"/>
      <c r="O73" s="1272"/>
      <c r="P73" s="1272"/>
      <c r="Q73" s="1272"/>
      <c r="R73" s="1272"/>
      <c r="S73" s="1364"/>
      <c r="T73" s="1364"/>
    </row>
    <row r="74" spans="1:20">
      <c r="A74" s="1367"/>
      <c r="B74" s="1272"/>
      <c r="C74" s="1272"/>
      <c r="D74" s="1272"/>
      <c r="E74" s="1272"/>
      <c r="F74" s="1272"/>
      <c r="G74" s="1364"/>
      <c r="H74" s="1364"/>
      <c r="I74" s="1364"/>
      <c r="J74" s="1364"/>
      <c r="K74" s="1364"/>
      <c r="L74" s="1272"/>
      <c r="M74" s="1272"/>
      <c r="N74" s="1272"/>
      <c r="O74" s="1272"/>
      <c r="P74" s="1272"/>
      <c r="Q74" s="1272"/>
      <c r="R74" s="1272"/>
      <c r="S74" s="1364"/>
      <c r="T74" s="1364"/>
    </row>
    <row r="75" spans="1:20">
      <c r="A75" s="1367"/>
      <c r="B75" s="1272"/>
      <c r="C75" s="1272"/>
      <c r="D75" s="1272"/>
      <c r="E75" s="1272"/>
      <c r="F75" s="1272"/>
      <c r="G75" s="1364"/>
      <c r="H75" s="1364"/>
      <c r="I75" s="1364"/>
      <c r="J75" s="1364"/>
      <c r="K75" s="1364"/>
      <c r="L75" s="1272"/>
      <c r="M75" s="1272"/>
      <c r="N75" s="1272"/>
      <c r="O75" s="1272"/>
      <c r="P75" s="1272"/>
      <c r="Q75" s="1272"/>
      <c r="R75" s="1272"/>
      <c r="S75" s="1364"/>
      <c r="T75" s="1364"/>
    </row>
    <row r="76" spans="1:20">
      <c r="A76" s="1367"/>
      <c r="B76" s="1272"/>
      <c r="C76" s="1272"/>
      <c r="D76" s="1272"/>
      <c r="E76" s="1272"/>
      <c r="F76" s="1272"/>
      <c r="G76" s="1364"/>
      <c r="H76" s="1364"/>
      <c r="I76" s="1364"/>
      <c r="J76" s="1364"/>
      <c r="K76" s="1364"/>
      <c r="L76" s="1272"/>
      <c r="M76" s="1272"/>
      <c r="N76" s="1272"/>
      <c r="O76" s="1272"/>
      <c r="P76" s="1272"/>
      <c r="Q76" s="1272"/>
      <c r="R76" s="1272"/>
      <c r="S76" s="1364"/>
      <c r="T76" s="1364"/>
    </row>
    <row r="77" spans="1:20">
      <c r="A77" s="1367"/>
      <c r="B77" s="1272"/>
      <c r="C77" s="1272"/>
      <c r="D77" s="1272"/>
      <c r="E77" s="1272"/>
      <c r="F77" s="1272"/>
      <c r="G77" s="1364"/>
      <c r="H77" s="1364"/>
      <c r="I77" s="1364"/>
      <c r="J77" s="1364"/>
      <c r="K77" s="1364"/>
      <c r="L77" s="1272"/>
      <c r="M77" s="1272"/>
      <c r="N77" s="1272"/>
      <c r="O77" s="1272"/>
      <c r="P77" s="1272"/>
      <c r="Q77" s="1272"/>
      <c r="R77" s="1272"/>
      <c r="S77" s="1364"/>
      <c r="T77" s="1364"/>
    </row>
    <row r="78" spans="1:20">
      <c r="A78" s="1367"/>
      <c r="B78" s="1272"/>
      <c r="C78" s="1272"/>
      <c r="D78" s="1272"/>
      <c r="E78" s="1272"/>
      <c r="F78" s="1272"/>
      <c r="G78" s="1364"/>
      <c r="H78" s="1364"/>
      <c r="I78" s="1364"/>
      <c r="J78" s="1364"/>
      <c r="K78" s="1364"/>
      <c r="L78" s="1272"/>
      <c r="M78" s="1272"/>
      <c r="N78" s="1272"/>
      <c r="O78" s="1272"/>
      <c r="P78" s="1272"/>
      <c r="Q78" s="1272"/>
      <c r="R78" s="1272"/>
      <c r="S78" s="1364"/>
      <c r="T78" s="1364"/>
    </row>
    <row r="79" spans="1:20">
      <c r="A79" s="1367"/>
      <c r="B79" s="1272"/>
      <c r="C79" s="1272"/>
      <c r="D79" s="1272"/>
      <c r="E79" s="1272"/>
      <c r="F79" s="1272"/>
      <c r="G79" s="1364"/>
      <c r="H79" s="1364"/>
      <c r="I79" s="1364"/>
      <c r="J79" s="1364"/>
      <c r="K79" s="1364"/>
      <c r="L79" s="1272"/>
      <c r="M79" s="1272"/>
      <c r="N79" s="1272"/>
      <c r="O79" s="1272"/>
      <c r="P79" s="1272"/>
      <c r="Q79" s="1272"/>
      <c r="R79" s="1272"/>
      <c r="S79" s="1364"/>
      <c r="T79" s="1364"/>
    </row>
    <row r="80" spans="1:20">
      <c r="A80" s="1367"/>
      <c r="B80" s="1272"/>
      <c r="C80" s="1272"/>
      <c r="D80" s="1272"/>
      <c r="E80" s="1272"/>
      <c r="F80" s="1272"/>
      <c r="G80" s="1364"/>
      <c r="H80" s="1364"/>
      <c r="I80" s="1364"/>
      <c r="J80" s="1364"/>
      <c r="K80" s="1364"/>
      <c r="L80" s="1272"/>
      <c r="M80" s="1272"/>
      <c r="N80" s="1272"/>
      <c r="O80" s="1272"/>
      <c r="P80" s="1272"/>
      <c r="Q80" s="1272"/>
      <c r="R80" s="1272"/>
      <c r="S80" s="1364"/>
      <c r="T80" s="1364"/>
    </row>
    <row r="81" spans="1:20">
      <c r="A81" s="1367"/>
      <c r="B81" s="1272"/>
      <c r="C81" s="1272"/>
      <c r="D81" s="1272"/>
      <c r="E81" s="1272"/>
      <c r="F81" s="1272"/>
      <c r="G81" s="1364"/>
      <c r="H81" s="1364"/>
      <c r="I81" s="1364"/>
      <c r="J81" s="1364"/>
      <c r="K81" s="1364"/>
      <c r="L81" s="1272"/>
      <c r="M81" s="1272"/>
      <c r="N81" s="1272"/>
      <c r="O81" s="1272"/>
      <c r="P81" s="1272"/>
      <c r="Q81" s="1272"/>
      <c r="R81" s="1272"/>
      <c r="S81" s="1364"/>
      <c r="T81" s="1364"/>
    </row>
    <row r="82" spans="1:20">
      <c r="A82" s="1367"/>
      <c r="B82" s="1272"/>
      <c r="C82" s="1272"/>
      <c r="D82" s="1272"/>
      <c r="E82" s="1272"/>
      <c r="F82" s="1272"/>
      <c r="G82" s="1364"/>
      <c r="H82" s="1364"/>
      <c r="I82" s="1364"/>
      <c r="J82" s="1364"/>
      <c r="K82" s="1364"/>
      <c r="L82" s="1272"/>
      <c r="M82" s="1272"/>
      <c r="N82" s="1272"/>
      <c r="O82" s="1272"/>
      <c r="P82" s="1272"/>
      <c r="Q82" s="1272"/>
      <c r="R82" s="1272"/>
      <c r="S82" s="1364"/>
      <c r="T82" s="1364"/>
    </row>
    <row r="83" spans="1:20">
      <c r="A83" s="1367"/>
      <c r="B83" s="1272"/>
      <c r="C83" s="1272"/>
      <c r="D83" s="1272"/>
      <c r="E83" s="1272"/>
      <c r="F83" s="1272"/>
      <c r="G83" s="1364"/>
      <c r="H83" s="1364"/>
      <c r="I83" s="1364"/>
      <c r="J83" s="1364"/>
      <c r="K83" s="1364"/>
      <c r="L83" s="1272"/>
      <c r="M83" s="1272"/>
      <c r="N83" s="1272"/>
      <c r="O83" s="1272"/>
      <c r="P83" s="1272"/>
      <c r="Q83" s="1272"/>
      <c r="R83" s="1272"/>
      <c r="S83" s="1364"/>
      <c r="T83" s="1364"/>
    </row>
    <row r="84" spans="1:20">
      <c r="A84" s="1367"/>
      <c r="B84" s="1272"/>
      <c r="C84" s="1272"/>
      <c r="D84" s="1272"/>
      <c r="E84" s="1272"/>
      <c r="F84" s="1272"/>
      <c r="G84" s="1364"/>
      <c r="H84" s="1364"/>
      <c r="I84" s="1364"/>
      <c r="J84" s="1364"/>
      <c r="K84" s="1364"/>
      <c r="L84" s="1272"/>
      <c r="M84" s="1272"/>
      <c r="N84" s="1272"/>
      <c r="O84" s="1272"/>
      <c r="P84" s="1272"/>
      <c r="Q84" s="1272"/>
      <c r="R84" s="1272"/>
      <c r="S84" s="1364"/>
      <c r="T84" s="1364"/>
    </row>
    <row r="85" spans="1:20">
      <c r="A85" s="1367"/>
      <c r="B85" s="1272"/>
      <c r="C85" s="1272"/>
      <c r="D85" s="1272"/>
      <c r="E85" s="1272"/>
      <c r="F85" s="1272"/>
      <c r="G85" s="1364"/>
      <c r="H85" s="1364"/>
      <c r="I85" s="1364"/>
      <c r="J85" s="1364"/>
      <c r="K85" s="1364"/>
      <c r="L85" s="1272"/>
      <c r="M85" s="1272"/>
      <c r="N85" s="1272"/>
      <c r="O85" s="1272"/>
      <c r="P85" s="1272"/>
      <c r="Q85" s="1272"/>
      <c r="R85" s="1272"/>
      <c r="S85" s="1364"/>
      <c r="T85" s="1364"/>
    </row>
    <row r="86" spans="1:20">
      <c r="A86" s="1367"/>
      <c r="B86" s="1272"/>
      <c r="C86" s="1272"/>
      <c r="D86" s="1272"/>
      <c r="E86" s="1272"/>
      <c r="F86" s="1272"/>
      <c r="G86" s="1364"/>
      <c r="H86" s="1364"/>
      <c r="I86" s="1364"/>
      <c r="J86" s="1364"/>
      <c r="K86" s="1364"/>
      <c r="L86" s="1272"/>
      <c r="M86" s="1272"/>
      <c r="N86" s="1272"/>
      <c r="O86" s="1272"/>
      <c r="P86" s="1272"/>
      <c r="Q86" s="1272"/>
      <c r="R86" s="1272"/>
      <c r="S86" s="1364"/>
      <c r="T86" s="1364"/>
    </row>
    <row r="87" spans="1:20">
      <c r="A87" s="1367"/>
      <c r="B87" s="1272"/>
      <c r="C87" s="1272"/>
      <c r="D87" s="1272"/>
      <c r="E87" s="1272"/>
      <c r="F87" s="1272"/>
      <c r="G87" s="1364"/>
      <c r="H87" s="1364"/>
      <c r="I87" s="1364"/>
      <c r="J87" s="1364"/>
      <c r="K87" s="1364"/>
      <c r="L87" s="1272"/>
      <c r="M87" s="1272"/>
      <c r="N87" s="1272"/>
      <c r="O87" s="1272"/>
      <c r="P87" s="1272"/>
      <c r="Q87" s="1272"/>
      <c r="R87" s="1272"/>
      <c r="S87" s="1364"/>
      <c r="T87" s="1364"/>
    </row>
    <row r="88" spans="1:20">
      <c r="A88" s="1367"/>
      <c r="B88" s="1272"/>
      <c r="C88" s="1272"/>
      <c r="D88" s="1272"/>
      <c r="E88" s="1272"/>
      <c r="F88" s="1272"/>
      <c r="G88" s="1364"/>
      <c r="H88" s="1364"/>
      <c r="I88" s="1364"/>
      <c r="J88" s="1364"/>
      <c r="K88" s="1364"/>
      <c r="L88" s="1272"/>
      <c r="M88" s="1272"/>
      <c r="N88" s="1272"/>
      <c r="O88" s="1272"/>
      <c r="P88" s="1272"/>
      <c r="Q88" s="1272"/>
      <c r="R88" s="1272"/>
      <c r="S88" s="1364"/>
      <c r="T88" s="1364"/>
    </row>
    <row r="89" spans="1:20">
      <c r="A89" s="1367"/>
      <c r="B89" s="1272"/>
      <c r="C89" s="1272"/>
      <c r="D89" s="1272"/>
      <c r="E89" s="1272"/>
      <c r="F89" s="1272"/>
      <c r="G89" s="1364"/>
      <c r="H89" s="1364"/>
      <c r="I89" s="1364"/>
      <c r="J89" s="1364"/>
      <c r="K89" s="1364"/>
      <c r="L89" s="1272"/>
      <c r="M89" s="1272"/>
      <c r="N89" s="1272"/>
      <c r="O89" s="1272"/>
      <c r="P89" s="1272"/>
      <c r="Q89" s="1272"/>
      <c r="R89" s="1272"/>
      <c r="S89" s="1364"/>
      <c r="T89" s="1364"/>
    </row>
    <row r="90" spans="1:20">
      <c r="A90" s="1367"/>
      <c r="B90" s="1272"/>
      <c r="C90" s="1272"/>
      <c r="D90" s="1272"/>
      <c r="E90" s="1272"/>
      <c r="F90" s="1272"/>
      <c r="G90" s="1364"/>
      <c r="H90" s="1364"/>
      <c r="I90" s="1364"/>
      <c r="J90" s="1364"/>
      <c r="K90" s="1364"/>
      <c r="L90" s="1272"/>
      <c r="M90" s="1272"/>
      <c r="N90" s="1272"/>
      <c r="O90" s="1272"/>
      <c r="P90" s="1272"/>
      <c r="Q90" s="1272"/>
      <c r="R90" s="1272"/>
      <c r="S90" s="1364"/>
      <c r="T90" s="1364"/>
    </row>
    <row r="91" spans="1:20">
      <c r="A91" s="1367"/>
      <c r="B91" s="1272"/>
      <c r="C91" s="1272"/>
      <c r="D91" s="1272"/>
      <c r="E91" s="1272"/>
      <c r="F91" s="1272"/>
      <c r="G91" s="1364"/>
      <c r="H91" s="1364"/>
      <c r="I91" s="1364"/>
      <c r="J91" s="1364"/>
      <c r="K91" s="1364"/>
      <c r="L91" s="1272"/>
      <c r="M91" s="1272"/>
      <c r="N91" s="1272"/>
      <c r="O91" s="1272"/>
      <c r="P91" s="1272"/>
      <c r="Q91" s="1272"/>
      <c r="R91" s="1272"/>
      <c r="S91" s="1364"/>
      <c r="T91" s="1364"/>
    </row>
    <row r="92" spans="1:20">
      <c r="A92" s="1367"/>
      <c r="B92" s="1272"/>
      <c r="C92" s="1272"/>
      <c r="D92" s="1272"/>
      <c r="E92" s="1272"/>
      <c r="F92" s="1272"/>
      <c r="G92" s="1364"/>
      <c r="H92" s="1364"/>
      <c r="I92" s="1364"/>
      <c r="J92" s="1364"/>
      <c r="K92" s="1364"/>
      <c r="L92" s="1272"/>
      <c r="M92" s="1272"/>
      <c r="N92" s="1272"/>
      <c r="O92" s="1272"/>
      <c r="P92" s="1272"/>
      <c r="Q92" s="1272"/>
      <c r="R92" s="1272"/>
      <c r="S92" s="1364"/>
      <c r="T92" s="1364"/>
    </row>
    <row r="93" spans="1:20">
      <c r="A93" s="1367"/>
      <c r="B93" s="1272"/>
      <c r="C93" s="1272"/>
      <c r="D93" s="1272"/>
      <c r="E93" s="1272"/>
      <c r="F93" s="1272"/>
      <c r="G93" s="1364"/>
      <c r="H93" s="1364"/>
      <c r="I93" s="1364"/>
      <c r="J93" s="1364"/>
      <c r="K93" s="1364"/>
      <c r="L93" s="1272"/>
      <c r="M93" s="1272"/>
      <c r="N93" s="1272"/>
      <c r="O93" s="1272"/>
      <c r="P93" s="1272"/>
      <c r="Q93" s="1272"/>
      <c r="R93" s="1272"/>
      <c r="S93" s="1364"/>
      <c r="T93" s="1364"/>
    </row>
    <row r="94" spans="1:20">
      <c r="A94" s="1367"/>
      <c r="B94" s="1272"/>
      <c r="C94" s="1272"/>
      <c r="D94" s="1272"/>
      <c r="E94" s="1272"/>
      <c r="F94" s="1272"/>
      <c r="G94" s="1364"/>
      <c r="H94" s="1364"/>
      <c r="I94" s="1364"/>
      <c r="J94" s="1364"/>
      <c r="K94" s="1364"/>
      <c r="L94" s="1272"/>
      <c r="M94" s="1272"/>
      <c r="N94" s="1272"/>
      <c r="O94" s="1272"/>
      <c r="P94" s="1272"/>
      <c r="Q94" s="1272"/>
      <c r="R94" s="1272"/>
      <c r="S94" s="1364"/>
      <c r="T94" s="1364"/>
    </row>
    <row r="95" spans="1:20">
      <c r="A95" s="1367"/>
      <c r="B95" s="1272"/>
      <c r="C95" s="1272"/>
      <c r="D95" s="1272"/>
      <c r="E95" s="1272"/>
      <c r="F95" s="1272"/>
      <c r="G95" s="1364"/>
      <c r="H95" s="1364"/>
      <c r="I95" s="1364"/>
      <c r="J95" s="1364"/>
      <c r="K95" s="1364"/>
      <c r="L95" s="1272"/>
      <c r="M95" s="1272"/>
      <c r="N95" s="1272"/>
      <c r="O95" s="1272"/>
      <c r="P95" s="1272"/>
      <c r="Q95" s="1272"/>
      <c r="R95" s="1272"/>
      <c r="S95" s="1364"/>
      <c r="T95" s="1364"/>
    </row>
    <row r="96" spans="1:20">
      <c r="A96" s="1367"/>
      <c r="B96" s="1272"/>
      <c r="C96" s="1272"/>
      <c r="D96" s="1272"/>
      <c r="E96" s="1272"/>
      <c r="F96" s="1272"/>
      <c r="G96" s="1364"/>
      <c r="H96" s="1364"/>
      <c r="I96" s="1364"/>
      <c r="J96" s="1364"/>
      <c r="K96" s="1364"/>
      <c r="L96" s="1272"/>
      <c r="M96" s="1272"/>
      <c r="N96" s="1272"/>
      <c r="O96" s="1272"/>
      <c r="P96" s="1272"/>
      <c r="Q96" s="1272"/>
      <c r="R96" s="1272"/>
      <c r="S96" s="1364"/>
      <c r="T96" s="1364"/>
    </row>
    <row r="97" spans="1:20">
      <c r="A97" s="1367"/>
      <c r="B97" s="1272"/>
      <c r="C97" s="1272"/>
      <c r="D97" s="1272"/>
      <c r="E97" s="1272"/>
      <c r="F97" s="1272"/>
      <c r="G97" s="1364"/>
      <c r="H97" s="1364"/>
      <c r="I97" s="1364"/>
      <c r="J97" s="1364"/>
      <c r="K97" s="1364"/>
      <c r="L97" s="1272"/>
      <c r="M97" s="1272"/>
      <c r="N97" s="1272"/>
      <c r="O97" s="1272"/>
      <c r="P97" s="1272"/>
      <c r="Q97" s="1272"/>
      <c r="R97" s="1272"/>
      <c r="S97" s="1364"/>
      <c r="T97" s="1364"/>
    </row>
    <row r="98" spans="1:20">
      <c r="A98" s="1367"/>
      <c r="B98" s="1272"/>
      <c r="C98" s="1272"/>
      <c r="D98" s="1272"/>
      <c r="E98" s="1272"/>
      <c r="F98" s="1272"/>
      <c r="G98" s="1364"/>
      <c r="H98" s="1364"/>
      <c r="I98" s="1364"/>
      <c r="J98" s="1364"/>
      <c r="K98" s="1364"/>
      <c r="L98" s="1272"/>
      <c r="M98" s="1272"/>
      <c r="N98" s="1272"/>
      <c r="O98" s="1272"/>
      <c r="P98" s="1272"/>
      <c r="Q98" s="1272"/>
      <c r="R98" s="1272"/>
      <c r="S98" s="1364"/>
      <c r="T98" s="1364"/>
    </row>
    <row r="99" spans="1:20">
      <c r="A99" s="1367"/>
      <c r="B99" s="1272"/>
      <c r="C99" s="1272"/>
      <c r="D99" s="1272"/>
      <c r="E99" s="1272"/>
      <c r="F99" s="1272"/>
      <c r="G99" s="1364"/>
      <c r="H99" s="1364"/>
      <c r="I99" s="1364"/>
      <c r="J99" s="1364"/>
      <c r="K99" s="1364"/>
      <c r="L99" s="1272"/>
      <c r="M99" s="1272"/>
      <c r="N99" s="1272"/>
      <c r="O99" s="1272"/>
      <c r="P99" s="1272"/>
      <c r="Q99" s="1272"/>
      <c r="R99" s="1272"/>
      <c r="S99" s="1364"/>
      <c r="T99" s="1364"/>
    </row>
    <row r="100" spans="1:20">
      <c r="A100" s="1367"/>
      <c r="B100" s="1272"/>
      <c r="C100" s="1272"/>
      <c r="D100" s="1272"/>
      <c r="E100" s="1272"/>
      <c r="F100" s="1272"/>
      <c r="G100" s="1364"/>
      <c r="H100" s="1364"/>
      <c r="I100" s="1364"/>
      <c r="J100" s="1364"/>
      <c r="K100" s="1364"/>
      <c r="L100" s="1272"/>
      <c r="M100" s="1272"/>
      <c r="N100" s="1272"/>
      <c r="O100" s="1272"/>
      <c r="P100" s="1272"/>
      <c r="Q100" s="1272"/>
      <c r="R100" s="1272"/>
      <c r="S100" s="1364"/>
      <c r="T100" s="1364"/>
    </row>
    <row r="101" spans="1:20">
      <c r="A101" s="1367"/>
      <c r="B101" s="1272"/>
      <c r="C101" s="1272"/>
      <c r="D101" s="1272"/>
      <c r="E101" s="1272"/>
      <c r="F101" s="1272"/>
      <c r="G101" s="1364"/>
      <c r="H101" s="1364"/>
      <c r="I101" s="1364"/>
      <c r="J101" s="1364"/>
      <c r="K101" s="1364"/>
      <c r="L101" s="1272"/>
      <c r="M101" s="1272"/>
      <c r="N101" s="1272"/>
      <c r="O101" s="1272"/>
      <c r="P101" s="1272"/>
      <c r="Q101" s="1272"/>
      <c r="R101" s="1272"/>
      <c r="S101" s="1364"/>
      <c r="T101" s="1364"/>
    </row>
    <row r="102" spans="1:20">
      <c r="A102" s="1367"/>
      <c r="B102" s="1272"/>
      <c r="C102" s="1272"/>
      <c r="D102" s="1272"/>
      <c r="E102" s="1272"/>
      <c r="F102" s="1272"/>
      <c r="G102" s="1364"/>
      <c r="H102" s="1364"/>
      <c r="I102" s="1364"/>
      <c r="J102" s="1364"/>
      <c r="K102" s="1364"/>
      <c r="L102" s="1272"/>
      <c r="M102" s="1272"/>
      <c r="N102" s="1272"/>
      <c r="O102" s="1272"/>
      <c r="P102" s="1272"/>
      <c r="Q102" s="1272"/>
      <c r="R102" s="1272"/>
      <c r="S102" s="1364"/>
      <c r="T102" s="1364"/>
    </row>
    <row r="103" spans="1:20">
      <c r="A103" s="1367"/>
      <c r="B103" s="1272"/>
      <c r="C103" s="1272"/>
      <c r="D103" s="1272"/>
      <c r="E103" s="1272"/>
      <c r="F103" s="1272"/>
      <c r="G103" s="1364"/>
      <c r="H103" s="1364"/>
      <c r="I103" s="1364"/>
      <c r="J103" s="1364"/>
      <c r="K103" s="1364"/>
      <c r="L103" s="1272"/>
      <c r="M103" s="1272"/>
      <c r="N103" s="1272"/>
      <c r="O103" s="1272"/>
      <c r="P103" s="1272"/>
      <c r="Q103" s="1272"/>
      <c r="R103" s="1272"/>
      <c r="S103" s="1364"/>
      <c r="T103" s="1364"/>
    </row>
    <row r="104" spans="1:20">
      <c r="A104" s="1367"/>
      <c r="B104" s="1272"/>
      <c r="C104" s="1272"/>
      <c r="D104" s="1272"/>
      <c r="E104" s="1272"/>
      <c r="F104" s="1272"/>
      <c r="G104" s="1364"/>
      <c r="H104" s="1364"/>
      <c r="I104" s="1364"/>
      <c r="J104" s="1364"/>
      <c r="K104" s="1364"/>
      <c r="L104" s="1272"/>
      <c r="M104" s="1272"/>
      <c r="N104" s="1272"/>
      <c r="O104" s="1272"/>
      <c r="P104" s="1272"/>
      <c r="Q104" s="1272"/>
      <c r="R104" s="1272"/>
      <c r="S104" s="1364"/>
      <c r="T104" s="1364"/>
    </row>
    <row r="105" spans="1:20">
      <c r="A105" s="1367"/>
      <c r="B105" s="1272"/>
      <c r="C105" s="1272"/>
      <c r="D105" s="1272"/>
      <c r="E105" s="1272"/>
      <c r="F105" s="1272"/>
      <c r="G105" s="1364"/>
      <c r="H105" s="1364"/>
      <c r="I105" s="1364"/>
      <c r="J105" s="1364"/>
      <c r="K105" s="1364"/>
      <c r="L105" s="1272"/>
      <c r="M105" s="1272"/>
      <c r="N105" s="1272"/>
      <c r="O105" s="1272"/>
      <c r="P105" s="1272"/>
      <c r="Q105" s="1272"/>
      <c r="R105" s="1272"/>
      <c r="S105" s="1364"/>
      <c r="T105" s="1364"/>
    </row>
    <row r="106" spans="1:20">
      <c r="A106" s="1367"/>
      <c r="B106" s="1272"/>
      <c r="C106" s="1272"/>
      <c r="D106" s="1272"/>
      <c r="E106" s="1272"/>
      <c r="F106" s="1272"/>
      <c r="G106" s="1364"/>
      <c r="H106" s="1364"/>
      <c r="I106" s="1364"/>
      <c r="J106" s="1364"/>
      <c r="K106" s="1364"/>
      <c r="L106" s="1272"/>
      <c r="M106" s="1272"/>
      <c r="N106" s="1272"/>
      <c r="O106" s="1272"/>
      <c r="P106" s="1272"/>
      <c r="Q106" s="1272"/>
      <c r="R106" s="1272"/>
      <c r="S106" s="1364"/>
      <c r="T106" s="1364"/>
    </row>
    <row r="107" spans="1:20">
      <c r="A107" s="1367"/>
      <c r="B107" s="1272"/>
      <c r="C107" s="1272"/>
      <c r="D107" s="1272"/>
      <c r="E107" s="1272"/>
      <c r="F107" s="1272"/>
      <c r="G107" s="1364"/>
      <c r="H107" s="1364"/>
      <c r="I107" s="1364"/>
      <c r="J107" s="1364"/>
      <c r="K107" s="1364"/>
      <c r="L107" s="1272"/>
      <c r="M107" s="1272"/>
      <c r="N107" s="1272"/>
      <c r="O107" s="1272"/>
      <c r="P107" s="1272"/>
      <c r="Q107" s="1272"/>
      <c r="R107" s="1272"/>
      <c r="S107" s="1364"/>
      <c r="T107" s="1364"/>
    </row>
    <row r="108" spans="1:20">
      <c r="A108" s="1367"/>
      <c r="B108" s="1272"/>
      <c r="C108" s="1272"/>
      <c r="D108" s="1272"/>
      <c r="E108" s="1272"/>
      <c r="F108" s="1272"/>
      <c r="G108" s="1364"/>
      <c r="H108" s="1364"/>
      <c r="I108" s="1364"/>
      <c r="J108" s="1364"/>
      <c r="K108" s="1364"/>
      <c r="L108" s="1272"/>
      <c r="M108" s="1272"/>
      <c r="N108" s="1272"/>
      <c r="O108" s="1272"/>
      <c r="P108" s="1272"/>
      <c r="Q108" s="1272"/>
      <c r="R108" s="1272"/>
      <c r="S108" s="1364"/>
      <c r="T108" s="1364"/>
    </row>
    <row r="109" spans="1:20">
      <c r="A109" s="1367"/>
      <c r="B109" s="1272"/>
      <c r="C109" s="1272"/>
      <c r="D109" s="1272"/>
      <c r="E109" s="1272"/>
      <c r="F109" s="1272"/>
      <c r="G109" s="1364"/>
      <c r="H109" s="1364"/>
      <c r="I109" s="1364"/>
      <c r="J109" s="1364"/>
      <c r="K109" s="1364"/>
      <c r="L109" s="1272"/>
      <c r="M109" s="1272"/>
      <c r="N109" s="1272"/>
      <c r="O109" s="1272"/>
      <c r="P109" s="1272"/>
      <c r="Q109" s="1272"/>
      <c r="R109" s="1272"/>
      <c r="S109" s="1364"/>
      <c r="T109" s="1364"/>
    </row>
    <row r="110" spans="1:20">
      <c r="A110" s="1367"/>
      <c r="B110" s="1272"/>
      <c r="C110" s="1272"/>
      <c r="D110" s="1272"/>
      <c r="E110" s="1272"/>
      <c r="F110" s="1272"/>
      <c r="G110" s="1364"/>
      <c r="H110" s="1364"/>
      <c r="I110" s="1364"/>
      <c r="J110" s="1364"/>
      <c r="K110" s="1364"/>
      <c r="L110" s="1272"/>
      <c r="M110" s="1272"/>
      <c r="N110" s="1272"/>
      <c r="O110" s="1272"/>
      <c r="P110" s="1272"/>
      <c r="Q110" s="1272"/>
      <c r="R110" s="1272"/>
      <c r="S110" s="1364"/>
      <c r="T110" s="1364"/>
    </row>
    <row r="111" spans="1:20">
      <c r="A111" s="1367"/>
      <c r="B111" s="1272"/>
      <c r="C111" s="1272"/>
      <c r="D111" s="1272"/>
      <c r="E111" s="1272"/>
      <c r="F111" s="1272"/>
      <c r="G111" s="1364"/>
      <c r="H111" s="1364"/>
      <c r="I111" s="1364"/>
      <c r="J111" s="1364"/>
      <c r="K111" s="1364"/>
      <c r="L111" s="1272"/>
      <c r="M111" s="1272"/>
      <c r="N111" s="1272"/>
      <c r="O111" s="1272"/>
      <c r="P111" s="1272"/>
      <c r="Q111" s="1272"/>
      <c r="R111" s="1272"/>
      <c r="S111" s="1364"/>
      <c r="T111" s="1364"/>
    </row>
    <row r="112" spans="1:20">
      <c r="A112" s="1367"/>
      <c r="B112" s="1272"/>
      <c r="C112" s="1272"/>
      <c r="D112" s="1272"/>
      <c r="E112" s="1272"/>
      <c r="F112" s="1272"/>
      <c r="G112" s="1364"/>
      <c r="H112" s="1364"/>
      <c r="I112" s="1364"/>
      <c r="J112" s="1364"/>
      <c r="K112" s="1364"/>
      <c r="L112" s="1272"/>
      <c r="M112" s="1272"/>
      <c r="N112" s="1272"/>
      <c r="O112" s="1272"/>
      <c r="P112" s="1272"/>
      <c r="Q112" s="1272"/>
      <c r="R112" s="1272"/>
      <c r="S112" s="1364"/>
      <c r="T112" s="1364"/>
    </row>
    <row r="113" spans="1:20">
      <c r="A113" s="1367"/>
      <c r="B113" s="1272"/>
      <c r="C113" s="1272"/>
      <c r="D113" s="1272"/>
      <c r="E113" s="1272"/>
      <c r="F113" s="1272"/>
      <c r="G113" s="1364"/>
      <c r="H113" s="1364"/>
      <c r="I113" s="1364"/>
      <c r="J113" s="1364"/>
      <c r="K113" s="1364"/>
      <c r="L113" s="1272"/>
      <c r="M113" s="1272"/>
      <c r="N113" s="1272"/>
      <c r="O113" s="1272"/>
      <c r="P113" s="1272"/>
      <c r="Q113" s="1272"/>
      <c r="R113" s="1272"/>
      <c r="S113" s="1364"/>
      <c r="T113" s="1364"/>
    </row>
    <row r="114" spans="1:20">
      <c r="A114" s="1367"/>
      <c r="B114" s="1272"/>
      <c r="C114" s="1272"/>
      <c r="D114" s="1272"/>
      <c r="E114" s="1272"/>
      <c r="F114" s="1272"/>
      <c r="G114" s="1364"/>
      <c r="H114" s="1364"/>
      <c r="I114" s="1364"/>
      <c r="J114" s="1364"/>
      <c r="K114" s="1364"/>
      <c r="L114" s="1272"/>
      <c r="M114" s="1272"/>
      <c r="N114" s="1272"/>
      <c r="O114" s="1272"/>
      <c r="P114" s="1272"/>
      <c r="Q114" s="1272"/>
      <c r="R114" s="1272"/>
      <c r="S114" s="1364"/>
      <c r="T114" s="1364"/>
    </row>
    <row r="115" spans="1:20">
      <c r="A115" s="1367"/>
      <c r="B115" s="1272"/>
      <c r="C115" s="1272"/>
      <c r="D115" s="1272"/>
      <c r="E115" s="1272"/>
      <c r="F115" s="1272"/>
      <c r="G115" s="1364"/>
      <c r="H115" s="1364"/>
      <c r="I115" s="1364"/>
      <c r="J115" s="1364"/>
      <c r="K115" s="1364"/>
      <c r="L115" s="1272"/>
      <c r="M115" s="1272"/>
      <c r="N115" s="1272"/>
      <c r="O115" s="1272"/>
      <c r="P115" s="1272"/>
      <c r="Q115" s="1272"/>
      <c r="R115" s="1272"/>
      <c r="S115" s="1364"/>
      <c r="T115" s="1364"/>
    </row>
    <row r="116" spans="1:20">
      <c r="A116" s="1367"/>
      <c r="B116" s="1272"/>
      <c r="C116" s="1272"/>
      <c r="D116" s="1272"/>
      <c r="E116" s="1272"/>
      <c r="F116" s="1272"/>
      <c r="G116" s="1364"/>
      <c r="H116" s="1364"/>
      <c r="I116" s="1364"/>
      <c r="J116" s="1364"/>
      <c r="K116" s="1364"/>
      <c r="L116" s="1272"/>
      <c r="M116" s="1272"/>
      <c r="N116" s="1272"/>
      <c r="O116" s="1272"/>
      <c r="P116" s="1272"/>
      <c r="Q116" s="1272"/>
      <c r="R116" s="1272"/>
      <c r="S116" s="1364"/>
      <c r="T116" s="1364"/>
    </row>
    <row r="117" spans="1:20">
      <c r="A117" s="1367"/>
      <c r="B117" s="1272"/>
      <c r="C117" s="1272"/>
      <c r="D117" s="1272"/>
      <c r="E117" s="1272"/>
      <c r="F117" s="1272"/>
      <c r="G117" s="1364"/>
      <c r="H117" s="1364"/>
      <c r="I117" s="1364"/>
      <c r="J117" s="1364"/>
      <c r="K117" s="1364"/>
      <c r="L117" s="1272"/>
      <c r="M117" s="1272"/>
      <c r="N117" s="1272"/>
      <c r="O117" s="1272"/>
      <c r="P117" s="1272"/>
      <c r="Q117" s="1272"/>
      <c r="R117" s="1272"/>
      <c r="S117" s="1364"/>
      <c r="T117" s="1364"/>
    </row>
    <row r="118" spans="1:20">
      <c r="A118" s="1367"/>
      <c r="B118" s="1272"/>
      <c r="C118" s="1272"/>
      <c r="D118" s="1272"/>
      <c r="E118" s="1272"/>
      <c r="F118" s="1272"/>
      <c r="G118" s="1364"/>
      <c r="H118" s="1364"/>
      <c r="I118" s="1364"/>
      <c r="J118" s="1364"/>
      <c r="K118" s="1364"/>
      <c r="L118" s="1272"/>
      <c r="M118" s="1272"/>
      <c r="N118" s="1272"/>
      <c r="O118" s="1272"/>
      <c r="P118" s="1272"/>
      <c r="Q118" s="1272"/>
      <c r="R118" s="1272"/>
      <c r="S118" s="1364"/>
      <c r="T118" s="1364"/>
    </row>
    <row r="119" spans="1:20">
      <c r="A119" s="1367"/>
      <c r="B119" s="1272"/>
      <c r="C119" s="1272"/>
      <c r="D119" s="1272"/>
      <c r="E119" s="1272"/>
      <c r="F119" s="1272"/>
      <c r="G119" s="1364"/>
      <c r="H119" s="1364"/>
      <c r="I119" s="1364"/>
      <c r="J119" s="1364"/>
      <c r="K119" s="1364"/>
      <c r="L119" s="1272"/>
      <c r="M119" s="1272"/>
      <c r="N119" s="1272"/>
      <c r="O119" s="1272"/>
      <c r="P119" s="1272"/>
      <c r="Q119" s="1272"/>
      <c r="R119" s="1272"/>
      <c r="S119" s="1364"/>
      <c r="T119" s="1364"/>
    </row>
    <row r="120" spans="1:20">
      <c r="A120" s="1367"/>
      <c r="B120" s="1272"/>
      <c r="C120" s="1272"/>
      <c r="D120" s="1272"/>
      <c r="E120" s="1272"/>
      <c r="F120" s="1272"/>
      <c r="G120" s="1364"/>
      <c r="H120" s="1364"/>
      <c r="I120" s="1364"/>
      <c r="J120" s="1364"/>
      <c r="K120" s="1364"/>
      <c r="L120" s="1272"/>
      <c r="M120" s="1272"/>
      <c r="N120" s="1272"/>
      <c r="O120" s="1272"/>
      <c r="P120" s="1272"/>
      <c r="Q120" s="1272"/>
      <c r="R120" s="1272"/>
      <c r="S120" s="1364"/>
      <c r="T120" s="1364"/>
    </row>
    <row r="121" spans="1:20">
      <c r="A121" s="1367"/>
      <c r="B121" s="1272"/>
      <c r="C121" s="1272"/>
      <c r="D121" s="1272"/>
      <c r="E121" s="1272"/>
      <c r="F121" s="1272"/>
      <c r="G121" s="1364"/>
      <c r="H121" s="1364"/>
      <c r="I121" s="1364"/>
      <c r="J121" s="1364"/>
      <c r="K121" s="1364"/>
      <c r="L121" s="1272"/>
      <c r="M121" s="1272"/>
      <c r="N121" s="1272"/>
      <c r="O121" s="1272"/>
      <c r="P121" s="1272"/>
      <c r="Q121" s="1272"/>
      <c r="R121" s="1272"/>
      <c r="S121" s="1364"/>
      <c r="T121" s="1364"/>
    </row>
    <row r="122" spans="1:20">
      <c r="A122" s="1367"/>
      <c r="B122" s="1272"/>
      <c r="C122" s="1272"/>
      <c r="D122" s="1272"/>
      <c r="E122" s="1272"/>
      <c r="F122" s="1272"/>
      <c r="G122" s="1364"/>
      <c r="H122" s="1364"/>
      <c r="I122" s="1364"/>
      <c r="J122" s="1364"/>
      <c r="K122" s="1364"/>
      <c r="L122" s="1272"/>
      <c r="M122" s="1272"/>
      <c r="N122" s="1272"/>
      <c r="O122" s="1272"/>
      <c r="P122" s="1272"/>
      <c r="Q122" s="1272"/>
      <c r="R122" s="1272"/>
      <c r="S122" s="1364"/>
      <c r="T122" s="1364"/>
    </row>
    <row r="123" spans="1:20">
      <c r="A123" s="1367"/>
      <c r="B123" s="1272"/>
      <c r="C123" s="1272"/>
      <c r="D123" s="1272"/>
      <c r="E123" s="1272"/>
      <c r="F123" s="1272"/>
      <c r="G123" s="1364"/>
      <c r="H123" s="1364"/>
      <c r="I123" s="1364"/>
      <c r="J123" s="1364"/>
      <c r="K123" s="1364"/>
      <c r="L123" s="1272"/>
      <c r="M123" s="1272"/>
      <c r="N123" s="1272"/>
      <c r="O123" s="1272"/>
      <c r="P123" s="1272"/>
      <c r="Q123" s="1272"/>
      <c r="R123" s="1272"/>
      <c r="S123" s="1364"/>
      <c r="T123" s="1364"/>
    </row>
    <row r="124" spans="1:20">
      <c r="A124" s="1367"/>
      <c r="B124" s="1272"/>
      <c r="C124" s="1272"/>
      <c r="D124" s="1272"/>
      <c r="E124" s="1272"/>
      <c r="F124" s="1272"/>
      <c r="G124" s="1364"/>
      <c r="H124" s="1364"/>
      <c r="I124" s="1364"/>
      <c r="J124" s="1364"/>
      <c r="K124" s="1364"/>
      <c r="L124" s="1272"/>
      <c r="M124" s="1272"/>
      <c r="N124" s="1272"/>
      <c r="O124" s="1272"/>
      <c r="P124" s="1272"/>
      <c r="Q124" s="1272"/>
      <c r="R124" s="1272"/>
      <c r="S124" s="1364"/>
      <c r="T124" s="1364"/>
    </row>
    <row r="125" spans="1:20">
      <c r="A125" s="1367"/>
      <c r="B125" s="1272"/>
      <c r="C125" s="1272"/>
      <c r="D125" s="1272"/>
      <c r="E125" s="1272"/>
      <c r="F125" s="1272"/>
      <c r="G125" s="1364"/>
      <c r="H125" s="1364"/>
      <c r="I125" s="1364"/>
      <c r="J125" s="1364"/>
      <c r="K125" s="1364"/>
      <c r="L125" s="1272"/>
      <c r="M125" s="1272"/>
      <c r="N125" s="1272"/>
      <c r="O125" s="1272"/>
      <c r="P125" s="1272"/>
      <c r="Q125" s="1272"/>
      <c r="R125" s="1272"/>
      <c r="S125" s="1364"/>
      <c r="T125" s="1364"/>
    </row>
    <row r="126" spans="1:20">
      <c r="A126" s="1367"/>
      <c r="B126" s="1272"/>
      <c r="C126" s="1272"/>
      <c r="D126" s="1272"/>
      <c r="E126" s="1272"/>
      <c r="F126" s="1272"/>
      <c r="G126" s="1364"/>
      <c r="H126" s="1364"/>
      <c r="I126" s="1364"/>
      <c r="J126" s="1364"/>
      <c r="K126" s="1364"/>
      <c r="L126" s="1272"/>
      <c r="M126" s="1272"/>
      <c r="N126" s="1272"/>
      <c r="O126" s="1272"/>
      <c r="P126" s="1272"/>
      <c r="Q126" s="1272"/>
      <c r="R126" s="1272"/>
      <c r="S126" s="1364"/>
      <c r="T126" s="1364"/>
    </row>
    <row r="127" spans="1:20">
      <c r="A127" s="1367"/>
      <c r="B127" s="1272"/>
      <c r="C127" s="1272"/>
      <c r="D127" s="1272"/>
      <c r="E127" s="1272"/>
      <c r="F127" s="1272"/>
      <c r="G127" s="1364"/>
      <c r="H127" s="1364"/>
      <c r="I127" s="1364"/>
      <c r="J127" s="1364"/>
      <c r="K127" s="1364"/>
      <c r="L127" s="1272"/>
      <c r="M127" s="1272"/>
      <c r="N127" s="1272"/>
      <c r="O127" s="1272"/>
      <c r="P127" s="1272"/>
      <c r="Q127" s="1272"/>
      <c r="R127" s="1272"/>
      <c r="S127" s="1364"/>
      <c r="T127" s="1364"/>
    </row>
    <row r="128" spans="1:20">
      <c r="A128" s="1367"/>
      <c r="B128" s="1272"/>
      <c r="C128" s="1272"/>
      <c r="D128" s="1272"/>
      <c r="E128" s="1272"/>
      <c r="F128" s="1272"/>
      <c r="G128" s="1364"/>
      <c r="H128" s="1364"/>
      <c r="I128" s="1364"/>
      <c r="J128" s="1364"/>
      <c r="K128" s="1364"/>
      <c r="L128" s="1272"/>
      <c r="M128" s="1272"/>
      <c r="N128" s="1272"/>
      <c r="O128" s="1272"/>
      <c r="P128" s="1272"/>
      <c r="Q128" s="1272"/>
      <c r="R128" s="1272"/>
      <c r="S128" s="1364"/>
      <c r="T128" s="1364"/>
    </row>
    <row r="129" spans="1:20">
      <c r="A129" s="1367"/>
      <c r="B129" s="1272"/>
      <c r="C129" s="1272"/>
      <c r="D129" s="1272"/>
      <c r="E129" s="1272"/>
      <c r="F129" s="1272"/>
      <c r="G129" s="1364"/>
      <c r="H129" s="1364"/>
      <c r="I129" s="1364"/>
      <c r="J129" s="1364"/>
      <c r="K129" s="1364"/>
      <c r="L129" s="1272"/>
      <c r="M129" s="1272"/>
      <c r="N129" s="1272"/>
      <c r="O129" s="1272"/>
      <c r="P129" s="1272"/>
      <c r="Q129" s="1272"/>
      <c r="R129" s="1272"/>
      <c r="S129" s="1364"/>
      <c r="T129" s="1364"/>
    </row>
    <row r="130" spans="1:20">
      <c r="A130" s="1367"/>
      <c r="B130" s="1272"/>
      <c r="C130" s="1272"/>
      <c r="D130" s="1272"/>
      <c r="E130" s="1272"/>
      <c r="F130" s="1272"/>
      <c r="G130" s="1364"/>
      <c r="H130" s="1364"/>
      <c r="I130" s="1364"/>
      <c r="J130" s="1364"/>
      <c r="K130" s="1364"/>
      <c r="L130" s="1272"/>
      <c r="M130" s="1272"/>
      <c r="N130" s="1272"/>
      <c r="O130" s="1272"/>
      <c r="P130" s="1272"/>
      <c r="Q130" s="1272"/>
      <c r="R130" s="1272"/>
      <c r="S130" s="1364"/>
      <c r="T130" s="1364"/>
    </row>
    <row r="131" spans="1:20">
      <c r="A131" s="1367"/>
      <c r="B131" s="1272"/>
      <c r="C131" s="1272"/>
      <c r="D131" s="1272"/>
      <c r="E131" s="1272"/>
      <c r="F131" s="1272"/>
      <c r="G131" s="1364"/>
      <c r="H131" s="1364"/>
      <c r="I131" s="1364"/>
      <c r="J131" s="1364"/>
      <c r="K131" s="1364"/>
      <c r="L131" s="1272"/>
      <c r="M131" s="1272"/>
      <c r="N131" s="1272"/>
      <c r="O131" s="1272"/>
      <c r="P131" s="1272"/>
      <c r="Q131" s="1272"/>
      <c r="R131" s="1272"/>
      <c r="S131" s="1364"/>
      <c r="T131" s="1364"/>
    </row>
    <row r="132" spans="1:20">
      <c r="A132" s="1367"/>
      <c r="B132" s="1272"/>
      <c r="C132" s="1272"/>
      <c r="D132" s="1272"/>
      <c r="E132" s="1272"/>
      <c r="F132" s="1272"/>
      <c r="G132" s="1364"/>
      <c r="H132" s="1364"/>
      <c r="I132" s="1364"/>
      <c r="J132" s="1364"/>
      <c r="K132" s="1364"/>
      <c r="L132" s="1272"/>
      <c r="M132" s="1272"/>
      <c r="N132" s="1272"/>
      <c r="O132" s="1272"/>
      <c r="P132" s="1272"/>
      <c r="Q132" s="1272"/>
      <c r="R132" s="1272"/>
      <c r="S132" s="1364"/>
      <c r="T132" s="1364"/>
    </row>
    <row r="133" spans="1:20">
      <c r="A133" s="1367"/>
      <c r="B133" s="1272"/>
      <c r="C133" s="1272"/>
      <c r="D133" s="1272"/>
      <c r="E133" s="1272"/>
      <c r="F133" s="1272"/>
      <c r="G133" s="1364"/>
      <c r="H133" s="1364"/>
      <c r="I133" s="1364"/>
      <c r="J133" s="1364"/>
      <c r="K133" s="1364"/>
      <c r="L133" s="1272"/>
      <c r="M133" s="1272"/>
      <c r="N133" s="1272"/>
      <c r="O133" s="1272"/>
      <c r="P133" s="1272"/>
      <c r="Q133" s="1272"/>
      <c r="R133" s="1272"/>
      <c r="S133" s="1364"/>
      <c r="T133" s="1364"/>
    </row>
    <row r="134" spans="1:20">
      <c r="A134" s="1367"/>
      <c r="B134" s="1272"/>
      <c r="C134" s="1272"/>
      <c r="D134" s="1272"/>
      <c r="E134" s="1272"/>
      <c r="F134" s="1272"/>
      <c r="G134" s="1364"/>
      <c r="H134" s="1364"/>
      <c r="I134" s="1364"/>
      <c r="J134" s="1364"/>
      <c r="K134" s="1364"/>
      <c r="L134" s="1272"/>
      <c r="M134" s="1272"/>
      <c r="N134" s="1272"/>
      <c r="O134" s="1272"/>
      <c r="P134" s="1272"/>
      <c r="Q134" s="1272"/>
      <c r="R134" s="1272"/>
      <c r="S134" s="1364"/>
      <c r="T134" s="1364"/>
    </row>
    <row r="135" spans="1:20">
      <c r="A135" s="1367"/>
      <c r="B135" s="1272"/>
      <c r="C135" s="1272"/>
      <c r="D135" s="1272"/>
      <c r="E135" s="1272"/>
      <c r="F135" s="1272"/>
      <c r="G135" s="1364"/>
      <c r="H135" s="1364"/>
      <c r="I135" s="1364"/>
      <c r="J135" s="1364"/>
      <c r="K135" s="1364"/>
      <c r="L135" s="1272"/>
      <c r="M135" s="1272"/>
      <c r="N135" s="1272"/>
      <c r="O135" s="1272"/>
      <c r="P135" s="1272"/>
      <c r="Q135" s="1272"/>
      <c r="R135" s="1272"/>
      <c r="S135" s="1364"/>
      <c r="T135" s="1364"/>
    </row>
    <row r="136" spans="1:20">
      <c r="A136" s="1367"/>
      <c r="B136" s="1272"/>
      <c r="C136" s="1272"/>
      <c r="D136" s="1272"/>
      <c r="E136" s="1272"/>
      <c r="F136" s="1272"/>
      <c r="G136" s="1364"/>
      <c r="H136" s="1364"/>
      <c r="I136" s="1364"/>
      <c r="J136" s="1364"/>
      <c r="K136" s="1364"/>
      <c r="L136" s="1272"/>
      <c r="M136" s="1272"/>
      <c r="N136" s="1272"/>
      <c r="O136" s="1272"/>
      <c r="P136" s="1272"/>
      <c r="Q136" s="1272"/>
      <c r="R136" s="1272"/>
      <c r="S136" s="1364"/>
      <c r="T136" s="1364"/>
    </row>
    <row r="137" spans="1:20">
      <c r="A137" s="1367"/>
      <c r="B137" s="1272"/>
      <c r="C137" s="1272"/>
      <c r="D137" s="1272"/>
      <c r="E137" s="1272"/>
      <c r="F137" s="1272"/>
      <c r="G137" s="1364"/>
      <c r="H137" s="1364"/>
      <c r="I137" s="1364"/>
      <c r="J137" s="1364"/>
      <c r="K137" s="1364"/>
      <c r="L137" s="1272"/>
      <c r="M137" s="1272"/>
      <c r="N137" s="1272"/>
      <c r="O137" s="1272"/>
      <c r="P137" s="1272"/>
      <c r="Q137" s="1272"/>
      <c r="R137" s="1272"/>
      <c r="S137" s="1364"/>
      <c r="T137" s="1364"/>
    </row>
    <row r="138" spans="1:20">
      <c r="A138" s="1367"/>
      <c r="B138" s="1272"/>
      <c r="C138" s="1272"/>
      <c r="D138" s="1272"/>
      <c r="E138" s="1272"/>
      <c r="F138" s="1272"/>
      <c r="G138" s="1364"/>
      <c r="H138" s="1364"/>
      <c r="I138" s="1364"/>
      <c r="J138" s="1364"/>
      <c r="K138" s="1364"/>
      <c r="L138" s="1272"/>
      <c r="M138" s="1272"/>
      <c r="N138" s="1272"/>
      <c r="O138" s="1272"/>
      <c r="P138" s="1272"/>
      <c r="Q138" s="1272"/>
      <c r="R138" s="1272"/>
      <c r="S138" s="1364"/>
      <c r="T138" s="1364"/>
    </row>
    <row r="139" spans="1:20">
      <c r="A139" s="1367"/>
      <c r="B139" s="1272"/>
      <c r="C139" s="1272"/>
      <c r="D139" s="1272"/>
      <c r="E139" s="1272"/>
      <c r="F139" s="1272"/>
      <c r="G139" s="1364"/>
      <c r="H139" s="1364"/>
      <c r="I139" s="1364"/>
      <c r="J139" s="1364"/>
      <c r="K139" s="1364"/>
      <c r="L139" s="1272"/>
      <c r="M139" s="1272"/>
      <c r="N139" s="1272"/>
      <c r="O139" s="1272"/>
      <c r="P139" s="1272"/>
      <c r="Q139" s="1272"/>
      <c r="R139" s="1272"/>
      <c r="S139" s="1364"/>
      <c r="T139" s="1364"/>
    </row>
    <row r="140" spans="1:20">
      <c r="A140" s="1367"/>
      <c r="B140" s="1272"/>
      <c r="C140" s="1272"/>
      <c r="D140" s="1272"/>
      <c r="E140" s="1272"/>
      <c r="F140" s="1272"/>
      <c r="G140" s="1364"/>
      <c r="H140" s="1364"/>
      <c r="I140" s="1364"/>
      <c r="J140" s="1364"/>
      <c r="K140" s="1364"/>
      <c r="L140" s="1272"/>
      <c r="M140" s="1272"/>
      <c r="N140" s="1272"/>
      <c r="O140" s="1272"/>
      <c r="P140" s="1272"/>
      <c r="Q140" s="1272"/>
      <c r="R140" s="1272"/>
      <c r="S140" s="1364"/>
      <c r="T140" s="1364"/>
    </row>
    <row r="141" spans="1:20">
      <c r="A141" s="1367"/>
      <c r="B141" s="1272"/>
      <c r="C141" s="1272"/>
      <c r="D141" s="1272"/>
      <c r="E141" s="1272"/>
      <c r="F141" s="1272"/>
      <c r="G141" s="1364"/>
      <c r="H141" s="1364"/>
      <c r="I141" s="1364"/>
      <c r="J141" s="1364"/>
      <c r="K141" s="1364"/>
      <c r="L141" s="1272"/>
      <c r="M141" s="1272"/>
      <c r="N141" s="1272"/>
      <c r="O141" s="1272"/>
      <c r="P141" s="1272"/>
      <c r="Q141" s="1272"/>
      <c r="R141" s="1272"/>
      <c r="S141" s="1364"/>
      <c r="T141" s="1364"/>
    </row>
    <row r="142" spans="1:20">
      <c r="A142" s="1367"/>
      <c r="B142" s="1272"/>
      <c r="C142" s="1272"/>
      <c r="D142" s="1272"/>
      <c r="E142" s="1272"/>
      <c r="F142" s="1272"/>
      <c r="G142" s="1364"/>
      <c r="H142" s="1364"/>
      <c r="I142" s="1364"/>
      <c r="J142" s="1364"/>
      <c r="K142" s="1364"/>
      <c r="L142" s="1272"/>
      <c r="M142" s="1272"/>
      <c r="N142" s="1272"/>
      <c r="O142" s="1272"/>
      <c r="P142" s="1272"/>
      <c r="Q142" s="1272"/>
      <c r="R142" s="1272"/>
      <c r="S142" s="1364"/>
      <c r="T142" s="1364"/>
    </row>
    <row r="143" spans="1:20">
      <c r="A143" s="1367"/>
      <c r="B143" s="1272"/>
      <c r="C143" s="1272"/>
      <c r="D143" s="1272"/>
      <c r="E143" s="1272"/>
      <c r="F143" s="1272"/>
      <c r="G143" s="1364"/>
      <c r="H143" s="1364"/>
      <c r="I143" s="1364"/>
      <c r="J143" s="1364"/>
      <c r="K143" s="1364"/>
      <c r="L143" s="1272"/>
      <c r="M143" s="1272"/>
      <c r="N143" s="1272"/>
      <c r="O143" s="1272"/>
      <c r="P143" s="1272"/>
      <c r="Q143" s="1272"/>
      <c r="R143" s="1272"/>
      <c r="S143" s="1364"/>
      <c r="T143" s="1364"/>
    </row>
    <row r="144" spans="1:20">
      <c r="A144" s="1367"/>
      <c r="B144" s="1272"/>
      <c r="C144" s="1272"/>
      <c r="D144" s="1272"/>
      <c r="E144" s="1272"/>
      <c r="F144" s="1272"/>
      <c r="G144" s="1364"/>
      <c r="H144" s="1364"/>
      <c r="I144" s="1364"/>
      <c r="J144" s="1364"/>
      <c r="K144" s="1364"/>
      <c r="L144" s="1272"/>
      <c r="M144" s="1272"/>
      <c r="N144" s="1272"/>
      <c r="O144" s="1272"/>
      <c r="P144" s="1272"/>
      <c r="Q144" s="1272"/>
      <c r="R144" s="1272"/>
      <c r="S144" s="1364"/>
      <c r="T144" s="1364"/>
    </row>
    <row r="145" spans="1:20">
      <c r="A145" s="1367"/>
      <c r="B145" s="1272"/>
      <c r="C145" s="1272"/>
      <c r="D145" s="1272"/>
      <c r="E145" s="1272"/>
      <c r="F145" s="1272"/>
      <c r="G145" s="1364"/>
      <c r="H145" s="1364"/>
      <c r="I145" s="1364"/>
      <c r="J145" s="1364"/>
      <c r="K145" s="1364"/>
      <c r="L145" s="1272"/>
      <c r="M145" s="1272"/>
      <c r="N145" s="1272"/>
      <c r="O145" s="1272"/>
      <c r="P145" s="1272"/>
      <c r="Q145" s="1272"/>
      <c r="R145" s="1272"/>
      <c r="S145" s="1364"/>
      <c r="T145" s="1364"/>
    </row>
    <row r="146" spans="1:20">
      <c r="A146" s="1367"/>
      <c r="B146" s="1272"/>
      <c r="C146" s="1272"/>
      <c r="D146" s="1272"/>
      <c r="E146" s="1272"/>
      <c r="F146" s="1272"/>
      <c r="G146" s="1364"/>
      <c r="H146" s="1364"/>
      <c r="I146" s="1364"/>
      <c r="J146" s="1364"/>
      <c r="K146" s="1364"/>
      <c r="L146" s="1272"/>
      <c r="M146" s="1272"/>
      <c r="N146" s="1272"/>
      <c r="O146" s="1272"/>
      <c r="P146" s="1272"/>
      <c r="Q146" s="1272"/>
      <c r="R146" s="1272"/>
      <c r="S146" s="1364"/>
      <c r="T146" s="1364"/>
    </row>
    <row r="147" spans="1:20">
      <c r="A147" s="1367"/>
      <c r="B147" s="1272"/>
      <c r="C147" s="1272"/>
      <c r="D147" s="1272"/>
      <c r="E147" s="1272"/>
      <c r="F147" s="1272"/>
      <c r="G147" s="1364"/>
      <c r="H147" s="1364"/>
      <c r="I147" s="1364"/>
      <c r="J147" s="1364"/>
      <c r="K147" s="1364"/>
      <c r="L147" s="1272"/>
      <c r="M147" s="1272"/>
      <c r="N147" s="1272"/>
      <c r="O147" s="1272"/>
      <c r="P147" s="1272"/>
      <c r="Q147" s="1272"/>
      <c r="R147" s="1272"/>
      <c r="S147" s="1364"/>
      <c r="T147" s="1364"/>
    </row>
    <row r="148" spans="1:20">
      <c r="A148" s="1367"/>
      <c r="B148" s="1272"/>
      <c r="C148" s="1272"/>
      <c r="D148" s="1272"/>
      <c r="E148" s="1272"/>
      <c r="F148" s="1272"/>
      <c r="G148" s="1364"/>
      <c r="H148" s="1364"/>
      <c r="I148" s="1364"/>
      <c r="J148" s="1364"/>
      <c r="K148" s="1364"/>
      <c r="L148" s="1272"/>
      <c r="M148" s="1272"/>
      <c r="N148" s="1272"/>
      <c r="O148" s="1272"/>
      <c r="P148" s="1272"/>
      <c r="Q148" s="1272"/>
      <c r="R148" s="1272"/>
      <c r="S148" s="1364"/>
      <c r="T148" s="1364"/>
    </row>
    <row r="149" spans="1:20">
      <c r="A149" s="1367"/>
      <c r="B149" s="1272"/>
      <c r="C149" s="1272"/>
      <c r="D149" s="1272"/>
      <c r="E149" s="1272"/>
      <c r="F149" s="1272"/>
      <c r="G149" s="1364"/>
      <c r="H149" s="1364"/>
      <c r="I149" s="1364"/>
      <c r="J149" s="1364"/>
      <c r="K149" s="1364"/>
      <c r="L149" s="1272"/>
      <c r="M149" s="1272"/>
      <c r="N149" s="1272"/>
      <c r="O149" s="1272"/>
      <c r="P149" s="1272"/>
      <c r="Q149" s="1272"/>
      <c r="R149" s="1272"/>
      <c r="S149" s="1364"/>
      <c r="T149" s="1364"/>
    </row>
    <row r="150" spans="1:20">
      <c r="A150" s="1367"/>
      <c r="B150" s="1272"/>
      <c r="C150" s="1272"/>
      <c r="D150" s="1272"/>
      <c r="E150" s="1272"/>
      <c r="F150" s="1272"/>
      <c r="G150" s="1364"/>
      <c r="H150" s="1364"/>
      <c r="I150" s="1364"/>
      <c r="J150" s="1364"/>
      <c r="K150" s="1364"/>
      <c r="L150" s="1272"/>
      <c r="M150" s="1272"/>
      <c r="N150" s="1272"/>
      <c r="O150" s="1272"/>
      <c r="P150" s="1272"/>
      <c r="Q150" s="1272"/>
      <c r="R150" s="1272"/>
      <c r="S150" s="1364"/>
      <c r="T150" s="1364"/>
    </row>
    <row r="151" spans="1:20">
      <c r="A151" s="1367"/>
      <c r="B151" s="1272"/>
      <c r="C151" s="1272"/>
      <c r="D151" s="1272"/>
      <c r="E151" s="1272"/>
      <c r="F151" s="1272"/>
      <c r="G151" s="1364"/>
      <c r="H151" s="1364"/>
      <c r="I151" s="1364"/>
      <c r="J151" s="1364"/>
      <c r="K151" s="1364"/>
      <c r="L151" s="1272"/>
      <c r="M151" s="1272"/>
      <c r="N151" s="1272"/>
      <c r="O151" s="1272"/>
      <c r="P151" s="1272"/>
      <c r="Q151" s="1272"/>
      <c r="R151" s="1272"/>
      <c r="S151" s="1364"/>
      <c r="T151" s="1364"/>
    </row>
    <row r="152" spans="1:20">
      <c r="A152" s="1367"/>
      <c r="B152" s="1272"/>
      <c r="C152" s="1272"/>
      <c r="D152" s="1272"/>
      <c r="E152" s="1272"/>
      <c r="F152" s="1272"/>
      <c r="G152" s="1364"/>
      <c r="H152" s="1364"/>
      <c r="I152" s="1364"/>
      <c r="J152" s="1364"/>
      <c r="K152" s="1364"/>
      <c r="L152" s="1272"/>
      <c r="M152" s="1272"/>
      <c r="N152" s="1272"/>
      <c r="O152" s="1272"/>
      <c r="P152" s="1272"/>
      <c r="Q152" s="1272"/>
      <c r="R152" s="1272"/>
      <c r="S152" s="1364"/>
      <c r="T152" s="1364"/>
    </row>
    <row r="153" spans="1:20">
      <c r="A153" s="1367"/>
      <c r="B153" s="1272"/>
      <c r="C153" s="1272"/>
      <c r="D153" s="1272"/>
      <c r="E153" s="1272"/>
      <c r="F153" s="1272"/>
      <c r="G153" s="1364"/>
      <c r="H153" s="1364"/>
      <c r="I153" s="1364"/>
      <c r="J153" s="1364"/>
      <c r="K153" s="1364"/>
      <c r="L153" s="1272"/>
      <c r="M153" s="1272"/>
      <c r="N153" s="1272"/>
      <c r="O153" s="1272"/>
      <c r="P153" s="1272"/>
      <c r="Q153" s="1272"/>
      <c r="R153" s="1272"/>
      <c r="S153" s="1364"/>
      <c r="T153" s="1364"/>
    </row>
    <row r="154" spans="1:20">
      <c r="A154" s="1367"/>
      <c r="B154" s="1272"/>
      <c r="C154" s="1272"/>
      <c r="D154" s="1272"/>
      <c r="E154" s="1272"/>
      <c r="F154" s="1272"/>
      <c r="G154" s="1364"/>
      <c r="H154" s="1364"/>
      <c r="I154" s="1364"/>
      <c r="J154" s="1364"/>
      <c r="K154" s="1364"/>
      <c r="L154" s="1272"/>
      <c r="M154" s="1272"/>
      <c r="N154" s="1272"/>
      <c r="O154" s="1272"/>
      <c r="P154" s="1272"/>
      <c r="Q154" s="1272"/>
      <c r="R154" s="1272"/>
      <c r="S154" s="1364"/>
      <c r="T154" s="1364"/>
    </row>
    <row r="155" spans="1:20">
      <c r="A155" s="1367"/>
      <c r="B155" s="1272"/>
      <c r="C155" s="1272"/>
      <c r="D155" s="1272"/>
      <c r="E155" s="1272"/>
      <c r="F155" s="1272"/>
      <c r="G155" s="1364"/>
      <c r="H155" s="1364"/>
      <c r="I155" s="1364"/>
      <c r="J155" s="1364"/>
      <c r="K155" s="1364"/>
      <c r="L155" s="1272"/>
      <c r="M155" s="1272"/>
      <c r="N155" s="1272"/>
      <c r="O155" s="1272"/>
      <c r="P155" s="1272"/>
      <c r="Q155" s="1272"/>
      <c r="R155" s="1272"/>
      <c r="S155" s="1364"/>
      <c r="T155" s="1364"/>
    </row>
    <row r="156" spans="1:20">
      <c r="A156" s="1367"/>
      <c r="B156" s="1272"/>
      <c r="C156" s="1272"/>
      <c r="D156" s="1272"/>
      <c r="E156" s="1272"/>
      <c r="F156" s="1272"/>
      <c r="G156" s="1364"/>
      <c r="H156" s="1364"/>
      <c r="I156" s="1364"/>
      <c r="J156" s="1364"/>
      <c r="K156" s="1364"/>
      <c r="L156" s="1272"/>
      <c r="M156" s="1272"/>
      <c r="N156" s="1272"/>
      <c r="O156" s="1272"/>
      <c r="P156" s="1272"/>
      <c r="Q156" s="1272"/>
      <c r="R156" s="1272"/>
      <c r="S156" s="1364"/>
      <c r="T156" s="1364"/>
    </row>
    <row r="157" spans="1:20">
      <c r="A157" s="1367"/>
      <c r="B157" s="1272"/>
      <c r="C157" s="1272"/>
      <c r="D157" s="1272"/>
      <c r="E157" s="1272"/>
      <c r="F157" s="1272"/>
      <c r="G157" s="1364"/>
      <c r="H157" s="1364"/>
      <c r="I157" s="1364"/>
      <c r="J157" s="1364"/>
      <c r="K157" s="1364"/>
      <c r="L157" s="1272"/>
      <c r="M157" s="1272"/>
      <c r="N157" s="1272"/>
      <c r="O157" s="1272"/>
      <c r="P157" s="1272"/>
      <c r="Q157" s="1272"/>
      <c r="R157" s="1272"/>
      <c r="S157" s="1364"/>
      <c r="T157" s="1364"/>
    </row>
    <row r="158" spans="1:20">
      <c r="A158" s="1367"/>
      <c r="B158" s="1272"/>
      <c r="C158" s="1272"/>
      <c r="D158" s="1272"/>
      <c r="E158" s="1272"/>
      <c r="F158" s="1272"/>
      <c r="G158" s="1364"/>
      <c r="H158" s="1364"/>
      <c r="I158" s="1364"/>
      <c r="J158" s="1364"/>
      <c r="K158" s="1364"/>
      <c r="L158" s="1272"/>
      <c r="M158" s="1272"/>
      <c r="N158" s="1272"/>
      <c r="O158" s="1272"/>
      <c r="P158" s="1272"/>
      <c r="Q158" s="1272"/>
      <c r="R158" s="1272"/>
      <c r="S158" s="1364"/>
      <c r="T158" s="1364"/>
    </row>
    <row r="159" spans="1:20">
      <c r="A159" s="1367"/>
      <c r="B159" s="1272"/>
      <c r="C159" s="1272"/>
      <c r="D159" s="1272"/>
      <c r="E159" s="1272"/>
      <c r="F159" s="1272"/>
      <c r="G159" s="1364"/>
      <c r="H159" s="1364"/>
      <c r="I159" s="1364"/>
      <c r="J159" s="1364"/>
      <c r="K159" s="1364"/>
      <c r="L159" s="1272"/>
      <c r="M159" s="1272"/>
      <c r="N159" s="1272"/>
      <c r="O159" s="1272"/>
      <c r="P159" s="1272"/>
      <c r="Q159" s="1272"/>
      <c r="R159" s="1272"/>
      <c r="S159" s="1364"/>
      <c r="T159" s="1364"/>
    </row>
    <row r="160" spans="1:20">
      <c r="A160" s="1367"/>
      <c r="B160" s="1272"/>
      <c r="C160" s="1272"/>
      <c r="D160" s="1272"/>
      <c r="E160" s="1272"/>
      <c r="F160" s="1272"/>
      <c r="G160" s="1364"/>
      <c r="H160" s="1364"/>
      <c r="I160" s="1364"/>
      <c r="J160" s="1364"/>
      <c r="K160" s="1364"/>
      <c r="L160" s="1272"/>
      <c r="M160" s="1272"/>
      <c r="N160" s="1272"/>
      <c r="O160" s="1272"/>
      <c r="P160" s="1272"/>
      <c r="Q160" s="1272"/>
      <c r="R160" s="1272"/>
      <c r="S160" s="1364"/>
      <c r="T160" s="1364"/>
    </row>
    <row r="161" spans="1:20">
      <c r="A161" s="1367"/>
      <c r="B161" s="1272"/>
      <c r="C161" s="1272"/>
      <c r="D161" s="1272"/>
      <c r="E161" s="1272"/>
      <c r="F161" s="1272"/>
      <c r="G161" s="1364"/>
      <c r="H161" s="1364"/>
      <c r="I161" s="1364"/>
      <c r="J161" s="1364"/>
      <c r="K161" s="1364"/>
      <c r="L161" s="1272"/>
      <c r="M161" s="1272"/>
      <c r="N161" s="1272"/>
      <c r="O161" s="1272"/>
      <c r="P161" s="1272"/>
      <c r="Q161" s="1272"/>
      <c r="R161" s="1272"/>
      <c r="S161" s="1364"/>
      <c r="T161" s="1364"/>
    </row>
    <row r="162" spans="1:20">
      <c r="A162" s="1367"/>
      <c r="B162" s="1272"/>
      <c r="C162" s="1272"/>
      <c r="D162" s="1272"/>
      <c r="E162" s="1272"/>
      <c r="F162" s="1272"/>
      <c r="G162" s="1364"/>
      <c r="H162" s="1364"/>
      <c r="I162" s="1364"/>
      <c r="J162" s="1364"/>
      <c r="K162" s="1364"/>
      <c r="L162" s="1272"/>
      <c r="M162" s="1272"/>
      <c r="N162" s="1272"/>
      <c r="O162" s="1272"/>
      <c r="P162" s="1272"/>
      <c r="Q162" s="1272"/>
      <c r="R162" s="1272"/>
      <c r="S162" s="1364"/>
      <c r="T162" s="1364"/>
    </row>
  </sheetData>
  <mergeCells count="6">
    <mergeCell ref="S5:T5"/>
    <mergeCell ref="I5:J5"/>
    <mergeCell ref="K5:L5"/>
    <mergeCell ref="M5:N5"/>
    <mergeCell ref="O5:P5"/>
    <mergeCell ref="Q5:R5"/>
  </mergeCells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AA54"/>
  <sheetViews>
    <sheetView zoomScaleNormal="100" workbookViewId="0">
      <selection activeCell="B1" sqref="B1"/>
    </sheetView>
  </sheetViews>
  <sheetFormatPr defaultRowHeight="15" customHeight="1"/>
  <cols>
    <col min="1" max="1" width="1" style="1373" customWidth="1"/>
    <col min="2" max="2" width="10.25" style="1369" customWidth="1"/>
    <col min="3" max="3" width="7.375" style="1370" customWidth="1"/>
    <col min="4" max="4" width="6.75" style="1371" customWidth="1"/>
    <col min="5" max="5" width="9.5" style="1371" customWidth="1"/>
    <col min="6" max="6" width="8.5" style="1371" customWidth="1"/>
    <col min="7" max="7" width="6.375" style="1371" customWidth="1"/>
    <col min="8" max="8" width="7.625" style="1371" customWidth="1"/>
    <col min="9" max="9" width="10" style="1371" customWidth="1"/>
    <col min="10" max="10" width="6.375" style="1371" customWidth="1"/>
    <col min="11" max="11" width="9.75" style="1371" customWidth="1"/>
    <col min="12" max="12" width="8.75" style="1371" customWidth="1"/>
    <col min="13" max="13" width="7.25" style="1371" customWidth="1"/>
    <col min="14" max="14" width="7.625" style="1373" customWidth="1"/>
    <col min="15" max="15" width="8.25" style="1373" customWidth="1"/>
    <col min="16" max="16" width="7.25" style="1373" customWidth="1"/>
    <col min="17" max="17" width="7.625" style="1373" customWidth="1"/>
    <col min="18" max="18" width="10" style="1373" customWidth="1"/>
    <col min="19" max="20" width="8.125" style="1373" customWidth="1"/>
    <col min="21" max="21" width="7.875" style="1373" customWidth="1"/>
    <col min="22" max="16384" width="9" style="1373"/>
  </cols>
  <sheetData>
    <row r="1" spans="2:27" ht="14.65" customHeight="1">
      <c r="L1" s="1222"/>
      <c r="N1" s="1372"/>
      <c r="O1" s="1372"/>
      <c r="P1" s="1372"/>
      <c r="Q1" s="1372"/>
      <c r="R1" s="1372"/>
      <c r="S1" s="1372"/>
      <c r="U1" s="1374" t="s">
        <v>612</v>
      </c>
      <c r="V1" s="1375"/>
      <c r="AA1" s="1376"/>
    </row>
    <row r="2" spans="2:27" s="1372" customFormat="1">
      <c r="B2" s="1377"/>
      <c r="C2" s="1378" t="s">
        <v>613</v>
      </c>
      <c r="E2" s="1379"/>
      <c r="F2" s="1379"/>
      <c r="G2" s="1379"/>
      <c r="H2" s="1379"/>
      <c r="I2" s="1379"/>
      <c r="J2" s="1379"/>
      <c r="K2" s="1379"/>
      <c r="L2" s="1379"/>
      <c r="M2" s="1379"/>
      <c r="N2" s="1379"/>
      <c r="O2" s="1379"/>
      <c r="P2" s="1379"/>
      <c r="Q2" s="1379"/>
      <c r="R2" s="1379"/>
      <c r="S2" s="1379"/>
      <c r="T2" s="1379"/>
      <c r="U2" s="1379"/>
      <c r="V2" s="1380"/>
    </row>
    <row r="3" spans="2:27" s="1372" customFormat="1" ht="13.5">
      <c r="B3" s="1381"/>
      <c r="C3" s="1382"/>
      <c r="D3" s="1383" t="s">
        <v>614</v>
      </c>
      <c r="E3" s="1384"/>
      <c r="F3" s="1384"/>
      <c r="G3" s="1384"/>
      <c r="H3" s="1384"/>
      <c r="I3" s="1385"/>
      <c r="J3" s="1384"/>
      <c r="K3" s="1384"/>
      <c r="L3" s="1384"/>
      <c r="M3" s="1386"/>
      <c r="N3" s="1387" t="s">
        <v>615</v>
      </c>
      <c r="O3" s="1387"/>
      <c r="P3" s="1384"/>
      <c r="Q3" s="1384"/>
      <c r="R3" s="1385"/>
      <c r="S3" s="1384"/>
      <c r="T3" s="1384"/>
      <c r="U3" s="1388"/>
      <c r="V3" s="1380"/>
    </row>
    <row r="4" spans="2:27" s="1399" customFormat="1" ht="24">
      <c r="B4" s="1389" t="s">
        <v>616</v>
      </c>
      <c r="C4" s="1390" t="s">
        <v>538</v>
      </c>
      <c r="D4" s="1391" t="s">
        <v>617</v>
      </c>
      <c r="E4" s="1392" t="s">
        <v>618</v>
      </c>
      <c r="F4" s="1392" t="s">
        <v>619</v>
      </c>
      <c r="G4" s="1392" t="s">
        <v>620</v>
      </c>
      <c r="H4" s="1391" t="s">
        <v>621</v>
      </c>
      <c r="I4" s="1393" t="s">
        <v>622</v>
      </c>
      <c r="J4" s="1391" t="s">
        <v>617</v>
      </c>
      <c r="K4" s="1392" t="s">
        <v>623</v>
      </c>
      <c r="L4" s="1392" t="s">
        <v>619</v>
      </c>
      <c r="M4" s="1394" t="s">
        <v>624</v>
      </c>
      <c r="N4" s="1395" t="s">
        <v>625</v>
      </c>
      <c r="O4" s="1111" t="s">
        <v>626</v>
      </c>
      <c r="P4" s="1111" t="s">
        <v>627</v>
      </c>
      <c r="Q4" s="1395" t="s">
        <v>621</v>
      </c>
      <c r="R4" s="1396" t="s">
        <v>628</v>
      </c>
      <c r="S4" s="1395" t="s">
        <v>629</v>
      </c>
      <c r="T4" s="1111" t="s">
        <v>626</v>
      </c>
      <c r="U4" s="1397" t="s">
        <v>630</v>
      </c>
      <c r="V4" s="1398"/>
    </row>
    <row r="5" spans="2:27" s="1413" customFormat="1" ht="14.45" customHeight="1">
      <c r="B5" s="1400" t="s">
        <v>42</v>
      </c>
      <c r="C5" s="1401">
        <v>14706</v>
      </c>
      <c r="D5" s="1402">
        <v>4115</v>
      </c>
      <c r="E5" s="1277">
        <v>10052</v>
      </c>
      <c r="F5" s="1277">
        <v>474</v>
      </c>
      <c r="G5" s="1277">
        <v>32</v>
      </c>
      <c r="H5" s="1402">
        <v>33</v>
      </c>
      <c r="I5" s="1403">
        <v>14673</v>
      </c>
      <c r="J5" s="1404">
        <v>28.044707967014244</v>
      </c>
      <c r="K5" s="1405">
        <v>68.506781162679758</v>
      </c>
      <c r="L5" s="1405">
        <v>3.2304232263340831</v>
      </c>
      <c r="M5" s="1406">
        <v>0.21808764397192121</v>
      </c>
      <c r="N5" s="1407">
        <v>8240</v>
      </c>
      <c r="O5" s="1408">
        <v>6093</v>
      </c>
      <c r="P5" s="1277">
        <v>247</v>
      </c>
      <c r="Q5" s="1407">
        <v>126</v>
      </c>
      <c r="R5" s="1403">
        <v>14580</v>
      </c>
      <c r="S5" s="1409">
        <v>56.515775034293561</v>
      </c>
      <c r="T5" s="1410">
        <v>41.790123456790127</v>
      </c>
      <c r="U5" s="1411">
        <v>1.6941015089163236</v>
      </c>
      <c r="V5" s="1412"/>
    </row>
    <row r="6" spans="2:27" s="1413" customFormat="1" ht="14.45" customHeight="1">
      <c r="B6" s="1414" t="s">
        <v>161</v>
      </c>
      <c r="C6" s="1401">
        <v>974</v>
      </c>
      <c r="D6" s="1415">
        <v>294</v>
      </c>
      <c r="E6" s="1416">
        <v>649</v>
      </c>
      <c r="F6" s="1040">
        <v>27</v>
      </c>
      <c r="G6" s="1040">
        <v>3</v>
      </c>
      <c r="H6" s="1038">
        <v>1</v>
      </c>
      <c r="I6" s="1417">
        <v>973</v>
      </c>
      <c r="J6" s="1404">
        <v>30.215827338129497</v>
      </c>
      <c r="K6" s="1405">
        <v>66.700924974306261</v>
      </c>
      <c r="L6" s="1405">
        <v>2.7749229188078108</v>
      </c>
      <c r="M6" s="1406">
        <v>0.3083247687564234</v>
      </c>
      <c r="N6" s="1418">
        <v>566</v>
      </c>
      <c r="O6" s="1277">
        <v>382</v>
      </c>
      <c r="P6" s="1277">
        <v>16</v>
      </c>
      <c r="Q6" s="1402">
        <v>10</v>
      </c>
      <c r="R6" s="1403">
        <v>964</v>
      </c>
      <c r="S6" s="1419">
        <v>58.713692946058096</v>
      </c>
      <c r="T6" s="1410">
        <v>39.626556016597512</v>
      </c>
      <c r="U6" s="1420">
        <v>1.6597510373443984</v>
      </c>
      <c r="V6" s="1412"/>
    </row>
    <row r="7" spans="2:27" s="1413" customFormat="1" ht="14.45" customHeight="1">
      <c r="B7" s="1421" t="s">
        <v>44</v>
      </c>
      <c r="C7" s="1422">
        <v>29</v>
      </c>
      <c r="D7" s="1423">
        <v>6</v>
      </c>
      <c r="E7" s="1424">
        <v>23</v>
      </c>
      <c r="F7" s="1425" t="s">
        <v>45</v>
      </c>
      <c r="G7" s="1425" t="s">
        <v>45</v>
      </c>
      <c r="H7" s="1426" t="s">
        <v>45</v>
      </c>
      <c r="I7" s="1427">
        <v>29</v>
      </c>
      <c r="J7" s="1428">
        <v>20.689655172413794</v>
      </c>
      <c r="K7" s="1429">
        <v>79.310344827586206</v>
      </c>
      <c r="L7" s="1429">
        <v>0</v>
      </c>
      <c r="M7" s="1430">
        <v>0</v>
      </c>
      <c r="N7" s="1426">
        <v>18</v>
      </c>
      <c r="O7" s="1425">
        <v>10</v>
      </c>
      <c r="P7" s="1425">
        <v>1</v>
      </c>
      <c r="Q7" s="1426" t="s">
        <v>45</v>
      </c>
      <c r="R7" s="1427">
        <v>29</v>
      </c>
      <c r="S7" s="1428">
        <v>62.068965517241381</v>
      </c>
      <c r="T7" s="1429">
        <v>34.482758620689658</v>
      </c>
      <c r="U7" s="1431">
        <v>3.4482758620689653</v>
      </c>
      <c r="V7" s="1412"/>
    </row>
    <row r="8" spans="2:27" s="1413" customFormat="1" ht="14.45" customHeight="1">
      <c r="B8" s="1432" t="s">
        <v>46</v>
      </c>
      <c r="C8" s="1433">
        <v>18</v>
      </c>
      <c r="D8" s="1309">
        <v>7</v>
      </c>
      <c r="E8" s="1306">
        <v>11</v>
      </c>
      <c r="F8" s="1306" t="s">
        <v>45</v>
      </c>
      <c r="G8" s="1306" t="s">
        <v>45</v>
      </c>
      <c r="H8" s="1309" t="s">
        <v>45</v>
      </c>
      <c r="I8" s="1434">
        <v>18</v>
      </c>
      <c r="J8" s="1435">
        <v>38.888888888888893</v>
      </c>
      <c r="K8" s="1436">
        <v>61.111111111111114</v>
      </c>
      <c r="L8" s="1436">
        <v>0</v>
      </c>
      <c r="M8" s="1437">
        <v>0</v>
      </c>
      <c r="N8" s="1309">
        <v>12</v>
      </c>
      <c r="O8" s="1306">
        <v>6</v>
      </c>
      <c r="P8" s="1306" t="s">
        <v>45</v>
      </c>
      <c r="Q8" s="1309" t="s">
        <v>45</v>
      </c>
      <c r="R8" s="1434">
        <v>18</v>
      </c>
      <c r="S8" s="1438">
        <v>66.666666666666657</v>
      </c>
      <c r="T8" s="1436">
        <v>33.333333333333329</v>
      </c>
      <c r="U8" s="1439">
        <v>0</v>
      </c>
      <c r="V8" s="1412"/>
    </row>
    <row r="9" spans="2:27" s="1413" customFormat="1" ht="14.45" customHeight="1">
      <c r="B9" s="1432" t="s">
        <v>47</v>
      </c>
      <c r="C9" s="1433">
        <v>15</v>
      </c>
      <c r="D9" s="1309">
        <v>4</v>
      </c>
      <c r="E9" s="1306">
        <v>9</v>
      </c>
      <c r="F9" s="1306">
        <v>2</v>
      </c>
      <c r="G9" s="1306" t="s">
        <v>45</v>
      </c>
      <c r="H9" s="1309" t="s">
        <v>45</v>
      </c>
      <c r="I9" s="1434">
        <v>15</v>
      </c>
      <c r="J9" s="1435">
        <v>26.666666666666668</v>
      </c>
      <c r="K9" s="1436">
        <v>60</v>
      </c>
      <c r="L9" s="1436">
        <v>13.333333333333334</v>
      </c>
      <c r="M9" s="1437">
        <v>0</v>
      </c>
      <c r="N9" s="1309">
        <v>9</v>
      </c>
      <c r="O9" s="1306">
        <v>6</v>
      </c>
      <c r="P9" s="1306" t="s">
        <v>45</v>
      </c>
      <c r="Q9" s="1309" t="s">
        <v>45</v>
      </c>
      <c r="R9" s="1434">
        <v>15</v>
      </c>
      <c r="S9" s="1438">
        <v>60</v>
      </c>
      <c r="T9" s="1436">
        <v>40</v>
      </c>
      <c r="U9" s="1439">
        <v>0</v>
      </c>
      <c r="V9" s="1412"/>
    </row>
    <row r="10" spans="2:27" s="1413" customFormat="1" ht="14.45" customHeight="1">
      <c r="B10" s="1432" t="s">
        <v>48</v>
      </c>
      <c r="C10" s="1433">
        <v>86</v>
      </c>
      <c r="D10" s="1309">
        <v>34</v>
      </c>
      <c r="E10" s="1306">
        <v>50</v>
      </c>
      <c r="F10" s="1306">
        <v>1</v>
      </c>
      <c r="G10" s="1306">
        <v>1</v>
      </c>
      <c r="H10" s="1309" t="s">
        <v>45</v>
      </c>
      <c r="I10" s="1434">
        <v>86</v>
      </c>
      <c r="J10" s="1435">
        <v>39.534883720930232</v>
      </c>
      <c r="K10" s="1436">
        <v>58.139534883720934</v>
      </c>
      <c r="L10" s="1436">
        <v>1.1627906976744187</v>
      </c>
      <c r="M10" s="1437">
        <v>1.1627906976744187</v>
      </c>
      <c r="N10" s="1309">
        <v>49</v>
      </c>
      <c r="O10" s="1306">
        <v>33</v>
      </c>
      <c r="P10" s="1306">
        <v>3</v>
      </c>
      <c r="Q10" s="1309">
        <v>1</v>
      </c>
      <c r="R10" s="1434">
        <v>85</v>
      </c>
      <c r="S10" s="1438">
        <v>57.647058823529406</v>
      </c>
      <c r="T10" s="1436">
        <v>38.82352941176471</v>
      </c>
      <c r="U10" s="1439">
        <v>3.5294117647058822</v>
      </c>
      <c r="V10" s="1412"/>
    </row>
    <row r="11" spans="2:27" s="1413" customFormat="1" ht="14.45" customHeight="1">
      <c r="B11" s="1432" t="s">
        <v>49</v>
      </c>
      <c r="C11" s="1433">
        <v>120</v>
      </c>
      <c r="D11" s="1309">
        <v>32</v>
      </c>
      <c r="E11" s="1306">
        <v>84</v>
      </c>
      <c r="F11" s="1306">
        <v>4</v>
      </c>
      <c r="G11" s="1306" t="s">
        <v>45</v>
      </c>
      <c r="H11" s="1309" t="s">
        <v>45</v>
      </c>
      <c r="I11" s="1434">
        <v>120</v>
      </c>
      <c r="J11" s="1435">
        <v>26.666666666666668</v>
      </c>
      <c r="K11" s="1436">
        <v>70</v>
      </c>
      <c r="L11" s="1436">
        <v>3.3333333333333335</v>
      </c>
      <c r="M11" s="1437">
        <v>0</v>
      </c>
      <c r="N11" s="1309">
        <v>66</v>
      </c>
      <c r="O11" s="1306">
        <v>52</v>
      </c>
      <c r="P11" s="1306">
        <v>2</v>
      </c>
      <c r="Q11" s="1309" t="s">
        <v>45</v>
      </c>
      <c r="R11" s="1434">
        <v>120</v>
      </c>
      <c r="S11" s="1438">
        <v>55.000000000000007</v>
      </c>
      <c r="T11" s="1436">
        <v>43.333333333333336</v>
      </c>
      <c r="U11" s="1439">
        <v>1.6666666666666667</v>
      </c>
      <c r="V11" s="1412"/>
    </row>
    <row r="12" spans="2:27" s="1413" customFormat="1" ht="14.45" customHeight="1">
      <c r="B12" s="1432" t="s">
        <v>354</v>
      </c>
      <c r="C12" s="1433">
        <v>643</v>
      </c>
      <c r="D12" s="1309">
        <v>198</v>
      </c>
      <c r="E12" s="1306">
        <v>424</v>
      </c>
      <c r="F12" s="1306">
        <v>18</v>
      </c>
      <c r="G12" s="1306">
        <v>2</v>
      </c>
      <c r="H12" s="1309">
        <v>1</v>
      </c>
      <c r="I12" s="1434">
        <v>642</v>
      </c>
      <c r="J12" s="1435">
        <v>30.841121495327101</v>
      </c>
      <c r="K12" s="1436">
        <v>66.043613707165107</v>
      </c>
      <c r="L12" s="1436">
        <v>2.8037383177570092</v>
      </c>
      <c r="M12" s="1437">
        <v>0.3115264797507788</v>
      </c>
      <c r="N12" s="1309">
        <v>381</v>
      </c>
      <c r="O12" s="1306">
        <v>245</v>
      </c>
      <c r="P12" s="1306">
        <v>8</v>
      </c>
      <c r="Q12" s="1309">
        <v>9</v>
      </c>
      <c r="R12" s="1434">
        <v>634</v>
      </c>
      <c r="S12" s="1438">
        <v>60.094637223974765</v>
      </c>
      <c r="T12" s="1436">
        <v>38.643533123028391</v>
      </c>
      <c r="U12" s="1439">
        <v>1.2618296529968454</v>
      </c>
      <c r="V12" s="1412"/>
    </row>
    <row r="13" spans="2:27" s="1413" customFormat="1" ht="14.45" customHeight="1">
      <c r="B13" s="1432" t="s">
        <v>52</v>
      </c>
      <c r="C13" s="1433">
        <v>37</v>
      </c>
      <c r="D13" s="1309">
        <v>9</v>
      </c>
      <c r="E13" s="1306">
        <v>27</v>
      </c>
      <c r="F13" s="1306">
        <v>1</v>
      </c>
      <c r="G13" s="1306" t="s">
        <v>45</v>
      </c>
      <c r="H13" s="1309" t="s">
        <v>45</v>
      </c>
      <c r="I13" s="1434">
        <v>37</v>
      </c>
      <c r="J13" s="1435">
        <v>24.324324324324326</v>
      </c>
      <c r="K13" s="1436">
        <v>72.972972972972968</v>
      </c>
      <c r="L13" s="1436">
        <v>2.7027027027027026</v>
      </c>
      <c r="M13" s="1437">
        <v>0</v>
      </c>
      <c r="N13" s="1309">
        <v>21</v>
      </c>
      <c r="O13" s="1306">
        <v>15</v>
      </c>
      <c r="P13" s="1306">
        <v>1</v>
      </c>
      <c r="Q13" s="1309" t="s">
        <v>45</v>
      </c>
      <c r="R13" s="1434">
        <v>37</v>
      </c>
      <c r="S13" s="1438">
        <v>56.756756756756758</v>
      </c>
      <c r="T13" s="1436">
        <v>40.54054054054054</v>
      </c>
      <c r="U13" s="1440">
        <v>2.7027027027027026</v>
      </c>
      <c r="V13" s="1412"/>
    </row>
    <row r="14" spans="2:27" s="1413" customFormat="1" ht="14.45" customHeight="1">
      <c r="B14" s="1432" t="s">
        <v>53</v>
      </c>
      <c r="C14" s="1433">
        <v>13</v>
      </c>
      <c r="D14" s="1309">
        <v>2</v>
      </c>
      <c r="E14" s="1306">
        <v>10</v>
      </c>
      <c r="F14" s="1306">
        <v>1</v>
      </c>
      <c r="G14" s="1306" t="s">
        <v>45</v>
      </c>
      <c r="H14" s="1309" t="s">
        <v>45</v>
      </c>
      <c r="I14" s="1434">
        <v>13</v>
      </c>
      <c r="J14" s="1435">
        <v>15.384615384615385</v>
      </c>
      <c r="K14" s="1436">
        <v>76.923076923076934</v>
      </c>
      <c r="L14" s="1436">
        <v>7.6923076923076925</v>
      </c>
      <c r="M14" s="1437">
        <v>0</v>
      </c>
      <c r="N14" s="1309">
        <v>4</v>
      </c>
      <c r="O14" s="1306">
        <v>9</v>
      </c>
      <c r="P14" s="1306" t="s">
        <v>45</v>
      </c>
      <c r="Q14" s="1309" t="s">
        <v>45</v>
      </c>
      <c r="R14" s="1434">
        <v>13</v>
      </c>
      <c r="S14" s="1438">
        <v>30.76923076923077</v>
      </c>
      <c r="T14" s="1436">
        <v>69.230769230769226</v>
      </c>
      <c r="U14" s="1439">
        <v>0</v>
      </c>
      <c r="V14" s="1412"/>
    </row>
    <row r="15" spans="2:27" s="1413" customFormat="1" ht="14.45" customHeight="1">
      <c r="B15" s="1441" t="s">
        <v>54</v>
      </c>
      <c r="C15" s="1442">
        <v>13</v>
      </c>
      <c r="D15" s="1443">
        <v>2</v>
      </c>
      <c r="E15" s="1444">
        <v>11</v>
      </c>
      <c r="F15" s="1444" t="s">
        <v>45</v>
      </c>
      <c r="G15" s="1444" t="s">
        <v>45</v>
      </c>
      <c r="H15" s="1443" t="s">
        <v>45</v>
      </c>
      <c r="I15" s="1445">
        <v>13</v>
      </c>
      <c r="J15" s="1446">
        <v>15.384615384615385</v>
      </c>
      <c r="K15" s="1447">
        <v>84.615384615384613</v>
      </c>
      <c r="L15" s="1447">
        <v>0</v>
      </c>
      <c r="M15" s="1448">
        <v>0</v>
      </c>
      <c r="N15" s="1443">
        <v>6</v>
      </c>
      <c r="O15" s="1444">
        <v>6</v>
      </c>
      <c r="P15" s="1444">
        <v>1</v>
      </c>
      <c r="Q15" s="1443" t="s">
        <v>45</v>
      </c>
      <c r="R15" s="1445">
        <v>13</v>
      </c>
      <c r="S15" s="1446">
        <v>46.153846153846153</v>
      </c>
      <c r="T15" s="1447">
        <v>46.153846153846153</v>
      </c>
      <c r="U15" s="1449">
        <v>7.6923076923076925</v>
      </c>
      <c r="V15" s="1412"/>
    </row>
    <row r="16" spans="2:27" s="1413" customFormat="1" ht="14.45" customHeight="1">
      <c r="B16" s="1450" t="s">
        <v>543</v>
      </c>
      <c r="C16" s="1401">
        <v>5028</v>
      </c>
      <c r="D16" s="1402">
        <v>1358</v>
      </c>
      <c r="E16" s="1277">
        <v>3488</v>
      </c>
      <c r="F16" s="1277">
        <v>163</v>
      </c>
      <c r="G16" s="1277">
        <v>12</v>
      </c>
      <c r="H16" s="1402">
        <v>7</v>
      </c>
      <c r="I16" s="1403">
        <v>5021</v>
      </c>
      <c r="J16" s="1404">
        <v>27.046405098585939</v>
      </c>
      <c r="K16" s="1447">
        <v>69.468233419637528</v>
      </c>
      <c r="L16" s="1405">
        <v>3.24636526588329</v>
      </c>
      <c r="M16" s="1406">
        <v>0.23899621589324838</v>
      </c>
      <c r="N16" s="1402">
        <v>2770</v>
      </c>
      <c r="O16" s="1277">
        <v>2144</v>
      </c>
      <c r="P16" s="1277">
        <v>75</v>
      </c>
      <c r="Q16" s="1402">
        <v>39</v>
      </c>
      <c r="R16" s="1403">
        <v>4989</v>
      </c>
      <c r="S16" s="1419">
        <v>55.522148727199841</v>
      </c>
      <c r="T16" s="1405">
        <v>42.974543996792946</v>
      </c>
      <c r="U16" s="1420">
        <v>1.5033072760072159</v>
      </c>
      <c r="V16" s="1412"/>
    </row>
    <row r="17" spans="2:22" s="1413" customFormat="1" ht="14.45" customHeight="1">
      <c r="B17" s="1421" t="s">
        <v>56</v>
      </c>
      <c r="C17" s="1422">
        <v>95</v>
      </c>
      <c r="D17" s="1426">
        <v>29</v>
      </c>
      <c r="E17" s="1425">
        <v>60</v>
      </c>
      <c r="F17" s="1425">
        <v>6</v>
      </c>
      <c r="G17" s="1425" t="s">
        <v>45</v>
      </c>
      <c r="H17" s="1426" t="s">
        <v>45</v>
      </c>
      <c r="I17" s="1427">
        <v>95</v>
      </c>
      <c r="J17" s="1428">
        <v>30.526315789473685</v>
      </c>
      <c r="K17" s="1429">
        <v>63.157894736842103</v>
      </c>
      <c r="L17" s="1429">
        <v>6.3157894736842106</v>
      </c>
      <c r="M17" s="1451">
        <v>0</v>
      </c>
      <c r="N17" s="1426">
        <v>54</v>
      </c>
      <c r="O17" s="1425">
        <v>37</v>
      </c>
      <c r="P17" s="1425">
        <v>1</v>
      </c>
      <c r="Q17" s="1426">
        <v>3</v>
      </c>
      <c r="R17" s="1427">
        <v>92</v>
      </c>
      <c r="S17" s="1429">
        <v>58.695652173913047</v>
      </c>
      <c r="T17" s="1429">
        <v>40.217391304347828</v>
      </c>
      <c r="U17" s="1431">
        <v>1.0869565217391304</v>
      </c>
      <c r="V17" s="1412"/>
    </row>
    <row r="18" spans="2:22" s="1413" customFormat="1" ht="14.45" customHeight="1">
      <c r="B18" s="1432" t="s">
        <v>57</v>
      </c>
      <c r="C18" s="1433">
        <v>71</v>
      </c>
      <c r="D18" s="1309">
        <v>19</v>
      </c>
      <c r="E18" s="1306">
        <v>48</v>
      </c>
      <c r="F18" s="1306">
        <v>2</v>
      </c>
      <c r="G18" s="1306">
        <v>2</v>
      </c>
      <c r="H18" s="1309" t="s">
        <v>45</v>
      </c>
      <c r="I18" s="1434">
        <v>71</v>
      </c>
      <c r="J18" s="1435">
        <v>26.760563380281688</v>
      </c>
      <c r="K18" s="1452">
        <v>67.605633802816897</v>
      </c>
      <c r="L18" s="1436">
        <v>2.8169014084507045</v>
      </c>
      <c r="M18" s="1437">
        <v>2.8169014084507045</v>
      </c>
      <c r="N18" s="1309">
        <v>34</v>
      </c>
      <c r="O18" s="1306">
        <v>36</v>
      </c>
      <c r="P18" s="1306">
        <v>1</v>
      </c>
      <c r="Q18" s="1309" t="s">
        <v>45</v>
      </c>
      <c r="R18" s="1434">
        <v>71</v>
      </c>
      <c r="S18" s="1438">
        <v>47.887323943661968</v>
      </c>
      <c r="T18" s="1436">
        <v>50.704225352112672</v>
      </c>
      <c r="U18" s="1439">
        <v>1.4084507042253522</v>
      </c>
      <c r="V18" s="1412"/>
    </row>
    <row r="19" spans="2:22" s="1413" customFormat="1" ht="14.45" customHeight="1">
      <c r="B19" s="1432" t="s">
        <v>361</v>
      </c>
      <c r="C19" s="1433">
        <v>127</v>
      </c>
      <c r="D19" s="1309">
        <v>30</v>
      </c>
      <c r="E19" s="1306">
        <v>94</v>
      </c>
      <c r="F19" s="1306">
        <v>3</v>
      </c>
      <c r="G19" s="1306" t="s">
        <v>45</v>
      </c>
      <c r="H19" s="1309" t="s">
        <v>45</v>
      </c>
      <c r="I19" s="1434">
        <v>127</v>
      </c>
      <c r="J19" s="1435">
        <v>23.622047244094489</v>
      </c>
      <c r="K19" s="1436">
        <v>74.015748031496059</v>
      </c>
      <c r="L19" s="1436">
        <v>2.3622047244094486</v>
      </c>
      <c r="M19" s="1437">
        <v>0</v>
      </c>
      <c r="N19" s="1309">
        <v>72</v>
      </c>
      <c r="O19" s="1306">
        <v>53</v>
      </c>
      <c r="P19" s="1306">
        <v>2</v>
      </c>
      <c r="Q19" s="1309" t="s">
        <v>45</v>
      </c>
      <c r="R19" s="1434">
        <v>127</v>
      </c>
      <c r="S19" s="1438">
        <v>56.69291338582677</v>
      </c>
      <c r="T19" s="1436">
        <v>41.732283464566926</v>
      </c>
      <c r="U19" s="1439">
        <v>1.5748031496062991</v>
      </c>
      <c r="V19" s="1412"/>
    </row>
    <row r="20" spans="2:22" s="1413" customFormat="1" ht="14.45" customHeight="1">
      <c r="B20" s="1077" t="s">
        <v>362</v>
      </c>
      <c r="C20" s="1433">
        <v>1016</v>
      </c>
      <c r="D20" s="1309">
        <v>270</v>
      </c>
      <c r="E20" s="1306">
        <v>715</v>
      </c>
      <c r="F20" s="1306">
        <v>25</v>
      </c>
      <c r="G20" s="1306">
        <v>3</v>
      </c>
      <c r="H20" s="1309">
        <v>3</v>
      </c>
      <c r="I20" s="1434">
        <v>1013</v>
      </c>
      <c r="J20" s="1435">
        <v>26.653504442250743</v>
      </c>
      <c r="K20" s="1436">
        <v>70.582428430404747</v>
      </c>
      <c r="L20" s="1436">
        <v>2.4679170779861797</v>
      </c>
      <c r="M20" s="1437">
        <v>0.29615004935834155</v>
      </c>
      <c r="N20" s="1309">
        <v>536</v>
      </c>
      <c r="O20" s="1306">
        <v>453</v>
      </c>
      <c r="P20" s="1306">
        <v>13</v>
      </c>
      <c r="Q20" s="1309">
        <v>14</v>
      </c>
      <c r="R20" s="1434">
        <v>1002</v>
      </c>
      <c r="S20" s="1438">
        <v>53.493013972055891</v>
      </c>
      <c r="T20" s="1436">
        <v>45.209580838323355</v>
      </c>
      <c r="U20" s="1439">
        <v>1.2974051896207583</v>
      </c>
      <c r="V20" s="1412"/>
    </row>
    <row r="21" spans="2:22" s="1413" customFormat="1" ht="14.45" customHeight="1">
      <c r="B21" s="1432" t="s">
        <v>544</v>
      </c>
      <c r="C21" s="1433">
        <v>1468</v>
      </c>
      <c r="D21" s="1309">
        <v>360</v>
      </c>
      <c r="E21" s="1306">
        <v>1049</v>
      </c>
      <c r="F21" s="1306">
        <v>53</v>
      </c>
      <c r="G21" s="1306">
        <v>5</v>
      </c>
      <c r="H21" s="1309">
        <v>1</v>
      </c>
      <c r="I21" s="1434">
        <v>1467</v>
      </c>
      <c r="J21" s="1435">
        <v>24.539877300613497</v>
      </c>
      <c r="K21" s="1436">
        <v>71.506475800954334</v>
      </c>
      <c r="L21" s="1436">
        <v>3.6128152692569873</v>
      </c>
      <c r="M21" s="1437">
        <v>0.34083162917518744</v>
      </c>
      <c r="N21" s="1309">
        <v>782</v>
      </c>
      <c r="O21" s="1306">
        <v>653</v>
      </c>
      <c r="P21" s="1306">
        <v>24</v>
      </c>
      <c r="Q21" s="1309">
        <v>9</v>
      </c>
      <c r="R21" s="1434">
        <v>1459</v>
      </c>
      <c r="S21" s="1438">
        <v>53.598355037697054</v>
      </c>
      <c r="T21" s="1436">
        <v>44.756682659355725</v>
      </c>
      <c r="U21" s="1439">
        <v>1.644962302947224</v>
      </c>
      <c r="V21" s="1412"/>
    </row>
    <row r="22" spans="2:22" s="1413" customFormat="1" ht="14.45" customHeight="1">
      <c r="B22" s="1432" t="s">
        <v>364</v>
      </c>
      <c r="C22" s="1433">
        <v>432</v>
      </c>
      <c r="D22" s="1309">
        <v>130</v>
      </c>
      <c r="E22" s="1306">
        <v>284</v>
      </c>
      <c r="F22" s="1306">
        <v>17</v>
      </c>
      <c r="G22" s="1306" t="s">
        <v>45</v>
      </c>
      <c r="H22" s="1309">
        <v>1</v>
      </c>
      <c r="I22" s="1434">
        <v>431</v>
      </c>
      <c r="J22" s="1435">
        <v>30.162412993039446</v>
      </c>
      <c r="K22" s="1436">
        <v>65.893271461716935</v>
      </c>
      <c r="L22" s="1436">
        <v>3.9443155452436192</v>
      </c>
      <c r="M22" s="1437">
        <v>0</v>
      </c>
      <c r="N22" s="1309">
        <v>270</v>
      </c>
      <c r="O22" s="1306">
        <v>154</v>
      </c>
      <c r="P22" s="1306">
        <v>5</v>
      </c>
      <c r="Q22" s="1309">
        <v>3</v>
      </c>
      <c r="R22" s="1434">
        <v>429</v>
      </c>
      <c r="S22" s="1438">
        <v>62.93706293706294</v>
      </c>
      <c r="T22" s="1436">
        <v>35.897435897435898</v>
      </c>
      <c r="U22" s="1439">
        <v>1.1655011655011656</v>
      </c>
      <c r="V22" s="1412"/>
    </row>
    <row r="23" spans="2:22" s="1413" customFormat="1" ht="14.45" customHeight="1">
      <c r="B23" s="1432" t="s">
        <v>62</v>
      </c>
      <c r="C23" s="1433">
        <v>121</v>
      </c>
      <c r="D23" s="1309">
        <v>34</v>
      </c>
      <c r="E23" s="1306">
        <v>82</v>
      </c>
      <c r="F23" s="1306">
        <v>4</v>
      </c>
      <c r="G23" s="1306">
        <v>1</v>
      </c>
      <c r="H23" s="1309" t="s">
        <v>45</v>
      </c>
      <c r="I23" s="1434">
        <v>121</v>
      </c>
      <c r="J23" s="1435">
        <v>28.099173553719009</v>
      </c>
      <c r="K23" s="1436">
        <v>67.768595041322314</v>
      </c>
      <c r="L23" s="1436">
        <v>3.3057851239669422</v>
      </c>
      <c r="M23" s="1437">
        <v>0.82644628099173556</v>
      </c>
      <c r="N23" s="1309">
        <v>68</v>
      </c>
      <c r="O23" s="1306">
        <v>48</v>
      </c>
      <c r="P23" s="1306">
        <v>4</v>
      </c>
      <c r="Q23" s="1309">
        <v>1</v>
      </c>
      <c r="R23" s="1434">
        <v>120</v>
      </c>
      <c r="S23" s="1438">
        <v>56.666666666666664</v>
      </c>
      <c r="T23" s="1436">
        <v>40</v>
      </c>
      <c r="U23" s="1439">
        <v>3.3333333333333335</v>
      </c>
      <c r="V23" s="1412"/>
    </row>
    <row r="24" spans="2:22" s="1413" customFormat="1" ht="14.45" customHeight="1">
      <c r="B24" s="1432" t="s">
        <v>366</v>
      </c>
      <c r="C24" s="1433">
        <v>288</v>
      </c>
      <c r="D24" s="1309">
        <v>92</v>
      </c>
      <c r="E24" s="1306">
        <v>183</v>
      </c>
      <c r="F24" s="1306">
        <v>12</v>
      </c>
      <c r="G24" s="1306" t="s">
        <v>45</v>
      </c>
      <c r="H24" s="1309">
        <v>1</v>
      </c>
      <c r="I24" s="1434">
        <v>287</v>
      </c>
      <c r="J24" s="1435">
        <v>32.055749128919857</v>
      </c>
      <c r="K24" s="1436">
        <v>63.763066202090592</v>
      </c>
      <c r="L24" s="1436">
        <v>4.1811846689895473</v>
      </c>
      <c r="M24" s="1437">
        <v>0</v>
      </c>
      <c r="N24" s="1309">
        <v>152</v>
      </c>
      <c r="O24" s="1306">
        <v>132</v>
      </c>
      <c r="P24" s="1306">
        <v>3</v>
      </c>
      <c r="Q24" s="1309">
        <v>1</v>
      </c>
      <c r="R24" s="1434">
        <v>287</v>
      </c>
      <c r="S24" s="1438">
        <v>52.961672473867594</v>
      </c>
      <c r="T24" s="1436">
        <v>45.99303135888502</v>
      </c>
      <c r="U24" s="1440">
        <v>1.0452961672473868</v>
      </c>
      <c r="V24" s="1412"/>
    </row>
    <row r="25" spans="2:22" s="1413" customFormat="1" ht="14.45" customHeight="1">
      <c r="B25" s="1432" t="s">
        <v>64</v>
      </c>
      <c r="C25" s="1433">
        <v>141</v>
      </c>
      <c r="D25" s="1309">
        <v>43</v>
      </c>
      <c r="E25" s="1306">
        <v>96</v>
      </c>
      <c r="F25" s="1306">
        <v>2</v>
      </c>
      <c r="G25" s="1306" t="s">
        <v>45</v>
      </c>
      <c r="H25" s="1309" t="s">
        <v>45</v>
      </c>
      <c r="I25" s="1434">
        <v>141</v>
      </c>
      <c r="J25" s="1435">
        <v>30.49645390070922</v>
      </c>
      <c r="K25" s="1436">
        <v>68.085106382978722</v>
      </c>
      <c r="L25" s="1436">
        <v>1.4184397163120568</v>
      </c>
      <c r="M25" s="1437">
        <v>0</v>
      </c>
      <c r="N25" s="1309">
        <v>81</v>
      </c>
      <c r="O25" s="1306">
        <v>58</v>
      </c>
      <c r="P25" s="1306">
        <v>1</v>
      </c>
      <c r="Q25" s="1309">
        <v>1</v>
      </c>
      <c r="R25" s="1434">
        <v>140</v>
      </c>
      <c r="S25" s="1438">
        <v>57.857142857142861</v>
      </c>
      <c r="T25" s="1436">
        <v>41.428571428571431</v>
      </c>
      <c r="U25" s="1439">
        <v>0.7142857142857143</v>
      </c>
      <c r="V25" s="1412"/>
    </row>
    <row r="26" spans="2:22" s="1413" customFormat="1" ht="14.45" customHeight="1">
      <c r="B26" s="1432" t="s">
        <v>65</v>
      </c>
      <c r="C26" s="1433">
        <v>186</v>
      </c>
      <c r="D26" s="1309">
        <v>56</v>
      </c>
      <c r="E26" s="1306">
        <v>126</v>
      </c>
      <c r="F26" s="1306">
        <v>3</v>
      </c>
      <c r="G26" s="1306" t="s">
        <v>45</v>
      </c>
      <c r="H26" s="1309">
        <v>1</v>
      </c>
      <c r="I26" s="1434">
        <v>185</v>
      </c>
      <c r="J26" s="1436">
        <v>30.270270270270274</v>
      </c>
      <c r="K26" s="1436">
        <v>68.108108108108112</v>
      </c>
      <c r="L26" s="1436">
        <v>1.6216216216216217</v>
      </c>
      <c r="M26" s="1437">
        <v>0</v>
      </c>
      <c r="N26" s="1309">
        <v>107</v>
      </c>
      <c r="O26" s="1306">
        <v>72</v>
      </c>
      <c r="P26" s="1306">
        <v>5</v>
      </c>
      <c r="Q26" s="1309">
        <v>2</v>
      </c>
      <c r="R26" s="1434">
        <v>184</v>
      </c>
      <c r="S26" s="1438">
        <v>58.152173913043484</v>
      </c>
      <c r="T26" s="1436">
        <v>39.130434782608695</v>
      </c>
      <c r="U26" s="1439">
        <v>2.7173913043478262</v>
      </c>
      <c r="V26" s="1412"/>
    </row>
    <row r="27" spans="2:22" s="1413" customFormat="1" ht="14.45" customHeight="1">
      <c r="B27" s="1441" t="s">
        <v>66</v>
      </c>
      <c r="C27" s="1442">
        <v>1083</v>
      </c>
      <c r="D27" s="1443">
        <v>295</v>
      </c>
      <c r="E27" s="1444">
        <v>751</v>
      </c>
      <c r="F27" s="1444">
        <v>36</v>
      </c>
      <c r="G27" s="1444">
        <v>1</v>
      </c>
      <c r="H27" s="1443" t="s">
        <v>45</v>
      </c>
      <c r="I27" s="1445">
        <v>1083</v>
      </c>
      <c r="J27" s="1436">
        <v>27.239150507848571</v>
      </c>
      <c r="K27" s="1447">
        <v>69.344413665743303</v>
      </c>
      <c r="L27" s="1447">
        <v>3.32409972299169</v>
      </c>
      <c r="M27" s="1448">
        <v>9.2336103416435819E-2</v>
      </c>
      <c r="N27" s="1443">
        <v>614</v>
      </c>
      <c r="O27" s="1444">
        <v>448</v>
      </c>
      <c r="P27" s="1444">
        <v>16</v>
      </c>
      <c r="Q27" s="1443">
        <v>5</v>
      </c>
      <c r="R27" s="1445">
        <v>1078</v>
      </c>
      <c r="S27" s="1446">
        <v>56.957328385899821</v>
      </c>
      <c r="T27" s="1447">
        <v>41.558441558441558</v>
      </c>
      <c r="U27" s="1449">
        <v>1.4842300556586272</v>
      </c>
      <c r="V27" s="1412"/>
    </row>
    <row r="28" spans="2:22" s="1413" customFormat="1" ht="14.45" customHeight="1">
      <c r="B28" s="1450" t="s">
        <v>631</v>
      </c>
      <c r="C28" s="1401">
        <v>2827</v>
      </c>
      <c r="D28" s="1402">
        <v>729</v>
      </c>
      <c r="E28" s="1277">
        <v>1987</v>
      </c>
      <c r="F28" s="1277">
        <v>100</v>
      </c>
      <c r="G28" s="1277">
        <v>6</v>
      </c>
      <c r="H28" s="1402">
        <v>5</v>
      </c>
      <c r="I28" s="1403">
        <v>2822</v>
      </c>
      <c r="J28" s="1404">
        <v>25.832742735648477</v>
      </c>
      <c r="K28" s="1405">
        <v>70.411055988660522</v>
      </c>
      <c r="L28" s="1405">
        <v>3.5435861091424519</v>
      </c>
      <c r="M28" s="1406">
        <v>0.21261516654854712</v>
      </c>
      <c r="N28" s="1402">
        <v>1541</v>
      </c>
      <c r="O28" s="1277">
        <v>1212</v>
      </c>
      <c r="P28" s="1277">
        <v>51</v>
      </c>
      <c r="Q28" s="1402">
        <v>23</v>
      </c>
      <c r="R28" s="1403">
        <v>2804</v>
      </c>
      <c r="S28" s="1453">
        <v>54.95720399429387</v>
      </c>
      <c r="T28" s="1405">
        <v>43.223965763195437</v>
      </c>
      <c r="U28" s="1420">
        <v>1.818830242510699</v>
      </c>
      <c r="V28" s="1412"/>
    </row>
    <row r="29" spans="2:22" s="1413" customFormat="1" ht="14.45" customHeight="1">
      <c r="B29" s="1450" t="s">
        <v>632</v>
      </c>
      <c r="C29" s="1401">
        <v>4721</v>
      </c>
      <c r="D29" s="1415">
        <v>1359</v>
      </c>
      <c r="E29" s="1040">
        <v>3185</v>
      </c>
      <c r="F29" s="1040">
        <v>150</v>
      </c>
      <c r="G29" s="1040">
        <v>10</v>
      </c>
      <c r="H29" s="1038">
        <v>17</v>
      </c>
      <c r="I29" s="1403">
        <v>4704</v>
      </c>
      <c r="J29" s="1446">
        <v>28.890306122448976</v>
      </c>
      <c r="K29" s="1447">
        <v>67.708333333333343</v>
      </c>
      <c r="L29" s="1447">
        <v>3.1887755102040818</v>
      </c>
      <c r="M29" s="1448">
        <v>0.21258503401360546</v>
      </c>
      <c r="N29" s="1418">
        <v>2676</v>
      </c>
      <c r="O29" s="1277">
        <v>1914</v>
      </c>
      <c r="P29" s="1277">
        <v>87</v>
      </c>
      <c r="Q29" s="1402">
        <v>44</v>
      </c>
      <c r="R29" s="1403">
        <v>4677</v>
      </c>
      <c r="S29" s="1454">
        <v>57.216164207825528</v>
      </c>
      <c r="T29" s="1455">
        <v>40.923669018601665</v>
      </c>
      <c r="U29" s="1449">
        <v>1.8601667735728029</v>
      </c>
      <c r="V29" s="1412"/>
    </row>
    <row r="30" spans="2:22" s="1413" customFormat="1" ht="14.45" customHeight="1">
      <c r="B30" s="1421" t="s">
        <v>545</v>
      </c>
      <c r="C30" s="1422">
        <v>372</v>
      </c>
      <c r="D30" s="1426">
        <v>109</v>
      </c>
      <c r="E30" s="1425">
        <v>253</v>
      </c>
      <c r="F30" s="1425">
        <v>8</v>
      </c>
      <c r="G30" s="1425">
        <v>1</v>
      </c>
      <c r="H30" s="1426">
        <v>1</v>
      </c>
      <c r="I30" s="1427">
        <v>371</v>
      </c>
      <c r="J30" s="1428">
        <v>29.380053908355798</v>
      </c>
      <c r="K30" s="1429">
        <v>68.194070080862531</v>
      </c>
      <c r="L30" s="1429">
        <v>2.1563342318059302</v>
      </c>
      <c r="M30" s="1451">
        <v>0.26954177897574128</v>
      </c>
      <c r="N30" s="1426">
        <v>212</v>
      </c>
      <c r="O30" s="1425">
        <v>149</v>
      </c>
      <c r="P30" s="1425">
        <v>10</v>
      </c>
      <c r="Q30" s="1426">
        <v>1</v>
      </c>
      <c r="R30" s="1427">
        <v>371</v>
      </c>
      <c r="S30" s="1428">
        <v>57.142857142857139</v>
      </c>
      <c r="T30" s="1429">
        <v>40.161725067385447</v>
      </c>
      <c r="U30" s="1431">
        <v>2.6954177897574128</v>
      </c>
      <c r="V30" s="1412"/>
    </row>
    <row r="31" spans="2:22" s="1413" customFormat="1" ht="14.45" customHeight="1">
      <c r="B31" s="1432" t="s">
        <v>70</v>
      </c>
      <c r="C31" s="1433">
        <v>1319</v>
      </c>
      <c r="D31" s="1309">
        <v>441</v>
      </c>
      <c r="E31" s="1306">
        <v>838</v>
      </c>
      <c r="F31" s="1306">
        <v>36</v>
      </c>
      <c r="G31" s="1306">
        <v>2</v>
      </c>
      <c r="H31" s="1307">
        <v>2</v>
      </c>
      <c r="I31" s="1434">
        <v>1317</v>
      </c>
      <c r="J31" s="1435">
        <v>33.485193621867879</v>
      </c>
      <c r="K31" s="1436">
        <v>63.629460895975697</v>
      </c>
      <c r="L31" s="1436">
        <v>2.7334851936218678</v>
      </c>
      <c r="M31" s="1437">
        <v>0.15186028853454822</v>
      </c>
      <c r="N31" s="1309">
        <v>797</v>
      </c>
      <c r="O31" s="1306">
        <v>496</v>
      </c>
      <c r="P31" s="1306">
        <v>20</v>
      </c>
      <c r="Q31" s="1309">
        <v>6</v>
      </c>
      <c r="R31" s="1434">
        <v>1313</v>
      </c>
      <c r="S31" s="1436">
        <v>60.700685453160695</v>
      </c>
      <c r="T31" s="1436">
        <v>37.776085300837778</v>
      </c>
      <c r="U31" s="1439">
        <v>1.5232292460015233</v>
      </c>
      <c r="V31" s="1412"/>
    </row>
    <row r="32" spans="2:22" s="1413" customFormat="1" ht="14.45" customHeight="1">
      <c r="B32" s="1432" t="s">
        <v>546</v>
      </c>
      <c r="C32" s="1433">
        <v>815</v>
      </c>
      <c r="D32" s="1309">
        <v>217</v>
      </c>
      <c r="E32" s="1306">
        <v>567</v>
      </c>
      <c r="F32" s="1306">
        <v>30</v>
      </c>
      <c r="G32" s="1306">
        <v>1</v>
      </c>
      <c r="H32" s="1309" t="s">
        <v>45</v>
      </c>
      <c r="I32" s="1434">
        <v>815</v>
      </c>
      <c r="J32" s="1435">
        <v>26.625766871165645</v>
      </c>
      <c r="K32" s="1436">
        <v>69.570552147239255</v>
      </c>
      <c r="L32" s="1452">
        <v>3.6809815950920246</v>
      </c>
      <c r="M32" s="1437">
        <v>0.1226993865030675</v>
      </c>
      <c r="N32" s="1309">
        <v>453</v>
      </c>
      <c r="O32" s="1306">
        <v>338</v>
      </c>
      <c r="P32" s="1306">
        <v>11</v>
      </c>
      <c r="Q32" s="1309">
        <v>13</v>
      </c>
      <c r="R32" s="1434">
        <v>802</v>
      </c>
      <c r="S32" s="1438">
        <v>56.483790523690772</v>
      </c>
      <c r="T32" s="1436">
        <v>42.144638403990022</v>
      </c>
      <c r="U32" s="1439">
        <v>1.3715710723192018</v>
      </c>
      <c r="V32" s="1412"/>
    </row>
    <row r="33" spans="2:22" s="1413" customFormat="1" ht="14.45" customHeight="1">
      <c r="B33" s="1432" t="s">
        <v>547</v>
      </c>
      <c r="C33" s="1433">
        <v>688</v>
      </c>
      <c r="D33" s="1309">
        <v>182</v>
      </c>
      <c r="E33" s="1306">
        <v>471</v>
      </c>
      <c r="F33" s="1306">
        <v>24</v>
      </c>
      <c r="G33" s="1306">
        <v>2</v>
      </c>
      <c r="H33" s="1309">
        <v>9</v>
      </c>
      <c r="I33" s="1434">
        <v>679</v>
      </c>
      <c r="J33" s="1435">
        <v>26.804123711340207</v>
      </c>
      <c r="K33" s="1436">
        <v>69.366715758468331</v>
      </c>
      <c r="L33" s="1452">
        <v>3.5346097201767304</v>
      </c>
      <c r="M33" s="1437">
        <v>0.29455081001472755</v>
      </c>
      <c r="N33" s="1309">
        <v>396</v>
      </c>
      <c r="O33" s="1306">
        <v>268</v>
      </c>
      <c r="P33" s="1306">
        <v>14</v>
      </c>
      <c r="Q33" s="1309">
        <v>10</v>
      </c>
      <c r="R33" s="1434">
        <v>678</v>
      </c>
      <c r="S33" s="1438">
        <v>58.407079646017699</v>
      </c>
      <c r="T33" s="1436">
        <v>39.528023598820063</v>
      </c>
      <c r="U33" s="1439">
        <v>2.0648967551622417</v>
      </c>
      <c r="V33" s="1412"/>
    </row>
    <row r="34" spans="2:22" s="1413" customFormat="1" ht="14.45" customHeight="1">
      <c r="B34" s="1432" t="s">
        <v>375</v>
      </c>
      <c r="C34" s="1433">
        <v>313</v>
      </c>
      <c r="D34" s="1309">
        <v>79</v>
      </c>
      <c r="E34" s="1306">
        <v>220</v>
      </c>
      <c r="F34" s="1306">
        <v>13</v>
      </c>
      <c r="G34" s="1306" t="s">
        <v>45</v>
      </c>
      <c r="H34" s="1309">
        <v>1</v>
      </c>
      <c r="I34" s="1434">
        <v>312</v>
      </c>
      <c r="J34" s="1435">
        <v>25.320512820512818</v>
      </c>
      <c r="K34" s="1436">
        <v>70.512820512820511</v>
      </c>
      <c r="L34" s="1436">
        <v>4.1666666666666661</v>
      </c>
      <c r="M34" s="1437">
        <v>0</v>
      </c>
      <c r="N34" s="1309">
        <v>162</v>
      </c>
      <c r="O34" s="1306">
        <v>140</v>
      </c>
      <c r="P34" s="1306">
        <v>7</v>
      </c>
      <c r="Q34" s="1309">
        <v>4</v>
      </c>
      <c r="R34" s="1434">
        <v>309</v>
      </c>
      <c r="S34" s="1438">
        <v>52.427184466019419</v>
      </c>
      <c r="T34" s="1436">
        <v>45.307443365695796</v>
      </c>
      <c r="U34" s="1439">
        <v>2.2653721682847898</v>
      </c>
      <c r="V34" s="1412"/>
    </row>
    <row r="35" spans="2:22" s="1413" customFormat="1" ht="14.45" customHeight="1">
      <c r="B35" s="1432" t="s">
        <v>376</v>
      </c>
      <c r="C35" s="1433">
        <v>358</v>
      </c>
      <c r="D35" s="1309">
        <v>87</v>
      </c>
      <c r="E35" s="1306">
        <v>256</v>
      </c>
      <c r="F35" s="1306">
        <v>12</v>
      </c>
      <c r="G35" s="1306">
        <v>2</v>
      </c>
      <c r="H35" s="1309">
        <v>1</v>
      </c>
      <c r="I35" s="1434">
        <v>357</v>
      </c>
      <c r="J35" s="1435">
        <v>24.369747899159663</v>
      </c>
      <c r="K35" s="1436">
        <v>71.708683473389357</v>
      </c>
      <c r="L35" s="1436">
        <v>3.3613445378151261</v>
      </c>
      <c r="M35" s="1437">
        <v>0.56022408963585435</v>
      </c>
      <c r="N35" s="1309">
        <v>200</v>
      </c>
      <c r="O35" s="1306">
        <v>146</v>
      </c>
      <c r="P35" s="1306">
        <v>9</v>
      </c>
      <c r="Q35" s="1309">
        <v>3</v>
      </c>
      <c r="R35" s="1434">
        <v>355</v>
      </c>
      <c r="S35" s="1438">
        <v>56.338028169014088</v>
      </c>
      <c r="T35" s="1436">
        <v>41.12676056338028</v>
      </c>
      <c r="U35" s="1439">
        <v>2.535211267605634</v>
      </c>
      <c r="V35" s="1412"/>
    </row>
    <row r="36" spans="2:22" s="1457" customFormat="1" ht="14.45" customHeight="1">
      <c r="B36" s="1432" t="s">
        <v>75</v>
      </c>
      <c r="C36" s="1433">
        <v>229</v>
      </c>
      <c r="D36" s="1309">
        <v>64</v>
      </c>
      <c r="E36" s="1306">
        <v>151</v>
      </c>
      <c r="F36" s="1306">
        <v>11</v>
      </c>
      <c r="G36" s="1306">
        <v>2</v>
      </c>
      <c r="H36" s="1309">
        <v>1</v>
      </c>
      <c r="I36" s="1434">
        <v>228</v>
      </c>
      <c r="J36" s="1435">
        <v>28.07017543859649</v>
      </c>
      <c r="K36" s="1436">
        <v>66.228070175438589</v>
      </c>
      <c r="L36" s="1436">
        <v>4.8245614035087714</v>
      </c>
      <c r="M36" s="1437">
        <v>0.8771929824561403</v>
      </c>
      <c r="N36" s="1309">
        <v>121</v>
      </c>
      <c r="O36" s="1306">
        <v>102</v>
      </c>
      <c r="P36" s="1306">
        <v>3</v>
      </c>
      <c r="Q36" s="1309">
        <v>3</v>
      </c>
      <c r="R36" s="1434">
        <v>226</v>
      </c>
      <c r="S36" s="1438">
        <v>53.539823008849567</v>
      </c>
      <c r="T36" s="1436">
        <v>45.132743362831853</v>
      </c>
      <c r="U36" s="1439">
        <v>1.3274336283185841</v>
      </c>
      <c r="V36" s="1456"/>
    </row>
    <row r="37" spans="2:22" s="1457" customFormat="1" ht="14.45" customHeight="1">
      <c r="B37" s="1432" t="s">
        <v>378</v>
      </c>
      <c r="C37" s="1433">
        <v>518</v>
      </c>
      <c r="D37" s="1309">
        <v>146</v>
      </c>
      <c r="E37" s="1306">
        <v>355</v>
      </c>
      <c r="F37" s="1306">
        <v>15</v>
      </c>
      <c r="G37" s="1306" t="s">
        <v>45</v>
      </c>
      <c r="H37" s="1309">
        <v>2</v>
      </c>
      <c r="I37" s="1434">
        <v>516</v>
      </c>
      <c r="J37" s="1435">
        <v>28.294573643410853</v>
      </c>
      <c r="K37" s="1436">
        <v>68.798449612403104</v>
      </c>
      <c r="L37" s="1436">
        <v>2.9069767441860463</v>
      </c>
      <c r="M37" s="1437">
        <v>0</v>
      </c>
      <c r="N37" s="1309">
        <v>269</v>
      </c>
      <c r="O37" s="1306">
        <v>232</v>
      </c>
      <c r="P37" s="1306">
        <v>13</v>
      </c>
      <c r="Q37" s="1309">
        <v>4</v>
      </c>
      <c r="R37" s="1434">
        <v>514</v>
      </c>
      <c r="S37" s="1438">
        <v>52.334630350194558</v>
      </c>
      <c r="T37" s="1436">
        <v>45.136186770428019</v>
      </c>
      <c r="U37" s="1439">
        <v>2.5291828793774318</v>
      </c>
      <c r="V37" s="1456"/>
    </row>
    <row r="38" spans="2:22" s="1413" customFormat="1" ht="14.45" customHeight="1">
      <c r="B38" s="1458" t="s">
        <v>549</v>
      </c>
      <c r="C38" s="1459">
        <v>71</v>
      </c>
      <c r="D38" s="1299">
        <v>22</v>
      </c>
      <c r="E38" s="1292">
        <v>49</v>
      </c>
      <c r="F38" s="1292" t="s">
        <v>45</v>
      </c>
      <c r="G38" s="1292" t="s">
        <v>45</v>
      </c>
      <c r="H38" s="1299" t="s">
        <v>45</v>
      </c>
      <c r="I38" s="1460">
        <v>71</v>
      </c>
      <c r="J38" s="1461">
        <v>30.985915492957744</v>
      </c>
      <c r="K38" s="1452">
        <v>69.014084507042256</v>
      </c>
      <c r="L38" s="1452">
        <v>0</v>
      </c>
      <c r="M38" s="1462">
        <v>0</v>
      </c>
      <c r="N38" s="1299">
        <v>40</v>
      </c>
      <c r="O38" s="1292">
        <v>31</v>
      </c>
      <c r="P38" s="1292" t="s">
        <v>45</v>
      </c>
      <c r="Q38" s="1299" t="s">
        <v>45</v>
      </c>
      <c r="R38" s="1460">
        <v>71</v>
      </c>
      <c r="S38" s="1463">
        <v>56.338028169014088</v>
      </c>
      <c r="T38" s="1452">
        <v>43.661971830985912</v>
      </c>
      <c r="U38" s="1464">
        <v>0</v>
      </c>
      <c r="V38" s="1412"/>
    </row>
    <row r="39" spans="2:22" s="1413" customFormat="1" ht="14.45" customHeight="1">
      <c r="B39" s="1432" t="s">
        <v>78</v>
      </c>
      <c r="C39" s="1433">
        <v>6</v>
      </c>
      <c r="D39" s="1309">
        <v>1</v>
      </c>
      <c r="E39" s="1306">
        <v>5</v>
      </c>
      <c r="F39" s="1306" t="s">
        <v>45</v>
      </c>
      <c r="G39" s="1306" t="s">
        <v>45</v>
      </c>
      <c r="H39" s="1309" t="s">
        <v>45</v>
      </c>
      <c r="I39" s="1434">
        <v>6</v>
      </c>
      <c r="J39" s="1436">
        <v>16.666666666666664</v>
      </c>
      <c r="K39" s="1436">
        <v>83.333333333333343</v>
      </c>
      <c r="L39" s="1436">
        <v>0</v>
      </c>
      <c r="M39" s="1437">
        <v>0</v>
      </c>
      <c r="N39" s="1309">
        <v>4</v>
      </c>
      <c r="O39" s="1306">
        <v>2</v>
      </c>
      <c r="P39" s="1306" t="s">
        <v>45</v>
      </c>
      <c r="Q39" s="1309" t="s">
        <v>45</v>
      </c>
      <c r="R39" s="1434">
        <v>6</v>
      </c>
      <c r="S39" s="1438">
        <v>66.666666666666657</v>
      </c>
      <c r="T39" s="1436">
        <v>33.333333333333329</v>
      </c>
      <c r="U39" s="1439">
        <v>0</v>
      </c>
      <c r="V39" s="1412"/>
    </row>
    <row r="40" spans="2:22" s="1413" customFormat="1" ht="14.45" customHeight="1">
      <c r="B40" s="1432" t="s">
        <v>79</v>
      </c>
      <c r="C40" s="1433">
        <v>6</v>
      </c>
      <c r="D40" s="1309">
        <v>4</v>
      </c>
      <c r="E40" s="1306">
        <v>1</v>
      </c>
      <c r="F40" s="1306">
        <v>1</v>
      </c>
      <c r="G40" s="1306" t="s">
        <v>45</v>
      </c>
      <c r="H40" s="1309" t="s">
        <v>45</v>
      </c>
      <c r="I40" s="1434">
        <v>6</v>
      </c>
      <c r="J40" s="1435">
        <v>66.666666666666657</v>
      </c>
      <c r="K40" s="1436">
        <v>16.666666666666664</v>
      </c>
      <c r="L40" s="1436">
        <v>16.666666666666664</v>
      </c>
      <c r="M40" s="1437">
        <v>0</v>
      </c>
      <c r="N40" s="1309">
        <v>3</v>
      </c>
      <c r="O40" s="1306">
        <v>3</v>
      </c>
      <c r="P40" s="1306" t="s">
        <v>45</v>
      </c>
      <c r="Q40" s="1309" t="s">
        <v>45</v>
      </c>
      <c r="R40" s="1434">
        <v>6</v>
      </c>
      <c r="S40" s="1438">
        <v>50</v>
      </c>
      <c r="T40" s="1436">
        <v>50</v>
      </c>
      <c r="U40" s="1439">
        <v>0</v>
      </c>
      <c r="V40" s="1412"/>
    </row>
    <row r="41" spans="2:22" s="1413" customFormat="1" ht="14.45" customHeight="1">
      <c r="B41" s="1432" t="s">
        <v>80</v>
      </c>
      <c r="C41" s="1433">
        <v>4</v>
      </c>
      <c r="D41" s="1309">
        <v>1</v>
      </c>
      <c r="E41" s="1306">
        <v>3</v>
      </c>
      <c r="F41" s="1306" t="s">
        <v>45</v>
      </c>
      <c r="G41" s="1306" t="s">
        <v>45</v>
      </c>
      <c r="H41" s="1309" t="s">
        <v>45</v>
      </c>
      <c r="I41" s="1434">
        <v>4</v>
      </c>
      <c r="J41" s="1435">
        <v>25</v>
      </c>
      <c r="K41" s="1436">
        <v>75</v>
      </c>
      <c r="L41" s="1436">
        <v>0</v>
      </c>
      <c r="M41" s="1437">
        <v>0</v>
      </c>
      <c r="N41" s="1309">
        <v>4</v>
      </c>
      <c r="O41" s="1306" t="s">
        <v>45</v>
      </c>
      <c r="P41" s="1306" t="s">
        <v>45</v>
      </c>
      <c r="Q41" s="1309" t="s">
        <v>45</v>
      </c>
      <c r="R41" s="1434">
        <v>4</v>
      </c>
      <c r="S41" s="1438">
        <v>100</v>
      </c>
      <c r="T41" s="1436">
        <v>0</v>
      </c>
      <c r="U41" s="1439">
        <v>0</v>
      </c>
      <c r="V41" s="1412"/>
    </row>
    <row r="42" spans="2:22" s="1413" customFormat="1" ht="14.45" customHeight="1">
      <c r="B42" s="1432" t="s">
        <v>81</v>
      </c>
      <c r="C42" s="1433">
        <v>3</v>
      </c>
      <c r="D42" s="1309">
        <v>1</v>
      </c>
      <c r="E42" s="1306">
        <v>2</v>
      </c>
      <c r="F42" s="1306" t="s">
        <v>45</v>
      </c>
      <c r="G42" s="1306" t="s">
        <v>45</v>
      </c>
      <c r="H42" s="1309" t="s">
        <v>45</v>
      </c>
      <c r="I42" s="1434">
        <v>3</v>
      </c>
      <c r="J42" s="1435">
        <v>33.333333333333329</v>
      </c>
      <c r="K42" s="1436">
        <v>66.666666666666657</v>
      </c>
      <c r="L42" s="1436">
        <v>0</v>
      </c>
      <c r="M42" s="1437">
        <v>0</v>
      </c>
      <c r="N42" s="1309">
        <v>1</v>
      </c>
      <c r="O42" s="1306">
        <v>2</v>
      </c>
      <c r="P42" s="1306" t="s">
        <v>45</v>
      </c>
      <c r="Q42" s="1309" t="s">
        <v>45</v>
      </c>
      <c r="R42" s="1434">
        <v>3</v>
      </c>
      <c r="S42" s="1438">
        <v>33.333333333333329</v>
      </c>
      <c r="T42" s="1436">
        <v>66.666666666666657</v>
      </c>
      <c r="U42" s="1439">
        <v>0</v>
      </c>
      <c r="V42" s="1412"/>
    </row>
    <row r="43" spans="2:22" s="1413" customFormat="1" ht="14.45" customHeight="1">
      <c r="B43" s="1432" t="s">
        <v>82</v>
      </c>
      <c r="C43" s="1433">
        <v>13</v>
      </c>
      <c r="D43" s="1309">
        <v>4</v>
      </c>
      <c r="E43" s="1306">
        <v>9</v>
      </c>
      <c r="F43" s="1306" t="s">
        <v>45</v>
      </c>
      <c r="G43" s="1306" t="s">
        <v>45</v>
      </c>
      <c r="H43" s="1309" t="s">
        <v>45</v>
      </c>
      <c r="I43" s="1434">
        <v>13</v>
      </c>
      <c r="J43" s="1435">
        <v>30.76923076923077</v>
      </c>
      <c r="K43" s="1436">
        <v>69.230769230769226</v>
      </c>
      <c r="L43" s="1436">
        <v>0</v>
      </c>
      <c r="M43" s="1437">
        <v>0</v>
      </c>
      <c r="N43" s="1309">
        <v>10</v>
      </c>
      <c r="O43" s="1306">
        <v>3</v>
      </c>
      <c r="P43" s="1306" t="s">
        <v>45</v>
      </c>
      <c r="Q43" s="1309" t="s">
        <v>45</v>
      </c>
      <c r="R43" s="1434">
        <v>13</v>
      </c>
      <c r="S43" s="1438">
        <v>76.923076923076934</v>
      </c>
      <c r="T43" s="1436">
        <v>23.076923076923077</v>
      </c>
      <c r="U43" s="1439">
        <v>0</v>
      </c>
      <c r="V43" s="1412"/>
    </row>
    <row r="44" spans="2:22" s="1413" customFormat="1" ht="14.45" customHeight="1">
      <c r="B44" s="1441" t="s">
        <v>83</v>
      </c>
      <c r="C44" s="1442">
        <v>6</v>
      </c>
      <c r="D44" s="1443">
        <v>1</v>
      </c>
      <c r="E44" s="1444">
        <v>5</v>
      </c>
      <c r="F44" s="1444" t="s">
        <v>45</v>
      </c>
      <c r="G44" s="1444" t="s">
        <v>45</v>
      </c>
      <c r="H44" s="1443" t="s">
        <v>45</v>
      </c>
      <c r="I44" s="1445">
        <v>6</v>
      </c>
      <c r="J44" s="1446">
        <v>16.666666666666664</v>
      </c>
      <c r="K44" s="1447">
        <v>83.333333333333343</v>
      </c>
      <c r="L44" s="1447">
        <v>0</v>
      </c>
      <c r="M44" s="1448">
        <v>0</v>
      </c>
      <c r="N44" s="1443">
        <v>4</v>
      </c>
      <c r="O44" s="1444">
        <v>2</v>
      </c>
      <c r="P44" s="1444" t="s">
        <v>45</v>
      </c>
      <c r="Q44" s="1443" t="s">
        <v>45</v>
      </c>
      <c r="R44" s="1445">
        <v>6</v>
      </c>
      <c r="S44" s="1446">
        <v>66.666666666666657</v>
      </c>
      <c r="T44" s="1447">
        <v>33.333333333333329</v>
      </c>
      <c r="U44" s="1449">
        <v>0</v>
      </c>
      <c r="V44" s="1412"/>
    </row>
    <row r="45" spans="2:22" s="1457" customFormat="1" ht="14.45" customHeight="1">
      <c r="B45" s="1450" t="s">
        <v>633</v>
      </c>
      <c r="C45" s="1401">
        <v>577</v>
      </c>
      <c r="D45" s="1402">
        <v>219</v>
      </c>
      <c r="E45" s="1277">
        <v>341</v>
      </c>
      <c r="F45" s="1277">
        <v>15</v>
      </c>
      <c r="G45" s="1277">
        <v>1</v>
      </c>
      <c r="H45" s="1402">
        <v>1</v>
      </c>
      <c r="I45" s="1403">
        <v>576</v>
      </c>
      <c r="J45" s="1404">
        <v>38.020833333333329</v>
      </c>
      <c r="K45" s="1405">
        <v>59.201388888888886</v>
      </c>
      <c r="L45" s="1405">
        <v>2.604166666666667</v>
      </c>
      <c r="M45" s="1406">
        <v>0.1736111111111111</v>
      </c>
      <c r="N45" s="1402">
        <v>372</v>
      </c>
      <c r="O45" s="1277">
        <v>196</v>
      </c>
      <c r="P45" s="1277">
        <v>6</v>
      </c>
      <c r="Q45" s="1402">
        <v>3</v>
      </c>
      <c r="R45" s="1403">
        <v>574</v>
      </c>
      <c r="S45" s="1465">
        <v>64.808362369337985</v>
      </c>
      <c r="T45" s="1452">
        <v>34.146341463414636</v>
      </c>
      <c r="U45" s="1420">
        <v>1.0452961672473868</v>
      </c>
      <c r="V45" s="1456"/>
    </row>
    <row r="46" spans="2:22" s="1457" customFormat="1" ht="14.45" customHeight="1">
      <c r="B46" s="1421" t="s">
        <v>528</v>
      </c>
      <c r="C46" s="1422">
        <v>566</v>
      </c>
      <c r="D46" s="1426">
        <v>216</v>
      </c>
      <c r="E46" s="1425">
        <v>334</v>
      </c>
      <c r="F46" s="1425">
        <v>14</v>
      </c>
      <c r="G46" s="1425">
        <v>1</v>
      </c>
      <c r="H46" s="1426">
        <v>1</v>
      </c>
      <c r="I46" s="1427">
        <v>565</v>
      </c>
      <c r="J46" s="1466">
        <v>38.230088495575224</v>
      </c>
      <c r="K46" s="1429">
        <v>59.115044247787608</v>
      </c>
      <c r="L46" s="1429">
        <v>2.4778761061946901</v>
      </c>
      <c r="M46" s="1451">
        <v>0.17699115044247787</v>
      </c>
      <c r="N46" s="1426">
        <v>365</v>
      </c>
      <c r="O46" s="1425">
        <v>192</v>
      </c>
      <c r="P46" s="1425">
        <v>6</v>
      </c>
      <c r="Q46" s="1426">
        <v>3</v>
      </c>
      <c r="R46" s="1427">
        <v>563</v>
      </c>
      <c r="S46" s="1466">
        <v>64.831261101243342</v>
      </c>
      <c r="T46" s="1429">
        <v>34.103019538188278</v>
      </c>
      <c r="U46" s="1431">
        <v>1.0657193605683837</v>
      </c>
      <c r="V46" s="1456"/>
    </row>
    <row r="47" spans="2:22" s="1457" customFormat="1" ht="14.45" customHeight="1">
      <c r="B47" s="1441" t="s">
        <v>86</v>
      </c>
      <c r="C47" s="1442">
        <v>11</v>
      </c>
      <c r="D47" s="1443">
        <v>3</v>
      </c>
      <c r="E47" s="1444">
        <v>7</v>
      </c>
      <c r="F47" s="1444">
        <v>1</v>
      </c>
      <c r="G47" s="1444" t="s">
        <v>45</v>
      </c>
      <c r="H47" s="1443" t="s">
        <v>45</v>
      </c>
      <c r="I47" s="1445">
        <v>11</v>
      </c>
      <c r="J47" s="1454">
        <v>27.27272727272727</v>
      </c>
      <c r="K47" s="1447">
        <v>63.636363636363633</v>
      </c>
      <c r="L47" s="1447">
        <v>9.0909090909090917</v>
      </c>
      <c r="M47" s="1448">
        <v>0</v>
      </c>
      <c r="N47" s="1443">
        <v>7</v>
      </c>
      <c r="O47" s="1444">
        <v>4</v>
      </c>
      <c r="P47" s="1444" t="s">
        <v>45</v>
      </c>
      <c r="Q47" s="1443" t="s">
        <v>45</v>
      </c>
      <c r="R47" s="1445">
        <v>11</v>
      </c>
      <c r="S47" s="1446">
        <v>63.636363636363633</v>
      </c>
      <c r="T47" s="1447">
        <v>36.363636363636367</v>
      </c>
      <c r="U47" s="1449">
        <v>0</v>
      </c>
      <c r="V47" s="1456"/>
    </row>
    <row r="48" spans="2:22" s="1457" customFormat="1" ht="14.45" customHeight="1">
      <c r="B48" s="1450" t="s">
        <v>634</v>
      </c>
      <c r="C48" s="1401">
        <v>579</v>
      </c>
      <c r="D48" s="1402">
        <v>156</v>
      </c>
      <c r="E48" s="1277">
        <v>402</v>
      </c>
      <c r="F48" s="1277">
        <v>19</v>
      </c>
      <c r="G48" s="1277" t="s">
        <v>45</v>
      </c>
      <c r="H48" s="1402">
        <v>2</v>
      </c>
      <c r="I48" s="1403">
        <v>577</v>
      </c>
      <c r="J48" s="1404">
        <v>27.036395147313691</v>
      </c>
      <c r="K48" s="1405">
        <v>69.670710571923749</v>
      </c>
      <c r="L48" s="1405">
        <v>3.2928942807625647</v>
      </c>
      <c r="M48" s="1406">
        <v>0</v>
      </c>
      <c r="N48" s="1402">
        <v>315</v>
      </c>
      <c r="O48" s="1277">
        <v>245</v>
      </c>
      <c r="P48" s="1277">
        <v>12</v>
      </c>
      <c r="Q48" s="1402">
        <v>7</v>
      </c>
      <c r="R48" s="1403">
        <v>572</v>
      </c>
      <c r="S48" s="1467">
        <v>55.069930069930074</v>
      </c>
      <c r="T48" s="1468">
        <v>42.832167832167833</v>
      </c>
      <c r="U48" s="1449">
        <v>2.0979020979020979</v>
      </c>
      <c r="V48" s="1456"/>
    </row>
    <row r="49" spans="2:22" s="1457" customFormat="1" ht="14.45" customHeight="1">
      <c r="B49" s="1421" t="s">
        <v>88</v>
      </c>
      <c r="C49" s="1422">
        <v>510</v>
      </c>
      <c r="D49" s="1426">
        <v>135</v>
      </c>
      <c r="E49" s="1425">
        <v>356</v>
      </c>
      <c r="F49" s="1425">
        <v>18</v>
      </c>
      <c r="G49" s="1425" t="s">
        <v>45</v>
      </c>
      <c r="H49" s="1426">
        <v>1</v>
      </c>
      <c r="I49" s="1427">
        <v>509</v>
      </c>
      <c r="J49" s="1428">
        <v>26.522593320235753</v>
      </c>
      <c r="K49" s="1429">
        <v>69.941060903732804</v>
      </c>
      <c r="L49" s="1429">
        <v>3.5363457760314341</v>
      </c>
      <c r="M49" s="1451">
        <v>0</v>
      </c>
      <c r="N49" s="1426">
        <v>275</v>
      </c>
      <c r="O49" s="1425">
        <v>221</v>
      </c>
      <c r="P49" s="1425">
        <v>9</v>
      </c>
      <c r="Q49" s="1426">
        <v>5</v>
      </c>
      <c r="R49" s="1427">
        <v>505</v>
      </c>
      <c r="S49" s="1428">
        <v>54.455445544554458</v>
      </c>
      <c r="T49" s="1429">
        <v>43.762376237623762</v>
      </c>
      <c r="U49" s="1431">
        <v>1.782178217821782</v>
      </c>
      <c r="V49" s="1456"/>
    </row>
    <row r="50" spans="2:22" s="1457" customFormat="1" ht="14.45" customHeight="1">
      <c r="B50" s="1432" t="s">
        <v>89</v>
      </c>
      <c r="C50" s="1433">
        <v>56</v>
      </c>
      <c r="D50" s="1309">
        <v>18</v>
      </c>
      <c r="E50" s="1306">
        <v>36</v>
      </c>
      <c r="F50" s="1306">
        <v>1</v>
      </c>
      <c r="G50" s="1306" t="s">
        <v>45</v>
      </c>
      <c r="H50" s="1309">
        <v>1</v>
      </c>
      <c r="I50" s="1434">
        <v>55</v>
      </c>
      <c r="J50" s="1435">
        <v>32.727272727272727</v>
      </c>
      <c r="K50" s="1436">
        <v>65.454545454545453</v>
      </c>
      <c r="L50" s="1452">
        <v>1.8181818181818181</v>
      </c>
      <c r="M50" s="1437">
        <v>0</v>
      </c>
      <c r="N50" s="1309">
        <v>30</v>
      </c>
      <c r="O50" s="1306">
        <v>22</v>
      </c>
      <c r="P50" s="1306">
        <v>3</v>
      </c>
      <c r="Q50" s="1309">
        <v>1</v>
      </c>
      <c r="R50" s="1434">
        <v>55</v>
      </c>
      <c r="S50" s="1438">
        <v>54.54545454545454</v>
      </c>
      <c r="T50" s="1436">
        <v>40</v>
      </c>
      <c r="U50" s="1439">
        <v>5.4545454545454541</v>
      </c>
      <c r="V50" s="1456"/>
    </row>
    <row r="51" spans="2:22" s="1457" customFormat="1" ht="14.45" customHeight="1">
      <c r="B51" s="1441" t="s">
        <v>90</v>
      </c>
      <c r="C51" s="1442">
        <v>13</v>
      </c>
      <c r="D51" s="1443">
        <v>3</v>
      </c>
      <c r="E51" s="1444">
        <v>10</v>
      </c>
      <c r="F51" s="1444" t="s">
        <v>45</v>
      </c>
      <c r="G51" s="1444" t="s">
        <v>45</v>
      </c>
      <c r="H51" s="1443" t="s">
        <v>45</v>
      </c>
      <c r="I51" s="1445">
        <v>13</v>
      </c>
      <c r="J51" s="1446">
        <v>23.076923076923077</v>
      </c>
      <c r="K51" s="1447">
        <v>76.923076923076934</v>
      </c>
      <c r="L51" s="1447">
        <v>0</v>
      </c>
      <c r="M51" s="1448">
        <v>0</v>
      </c>
      <c r="N51" s="1443">
        <v>10</v>
      </c>
      <c r="O51" s="1444">
        <v>2</v>
      </c>
      <c r="P51" s="1444" t="s">
        <v>45</v>
      </c>
      <c r="Q51" s="1443">
        <v>1</v>
      </c>
      <c r="R51" s="1445">
        <v>12</v>
      </c>
      <c r="S51" s="1446">
        <v>83.333333333333343</v>
      </c>
      <c r="T51" s="1447">
        <v>16.666666666666664</v>
      </c>
      <c r="U51" s="1449">
        <v>0</v>
      </c>
      <c r="V51" s="1456"/>
    </row>
    <row r="52" spans="2:22" s="1457" customFormat="1" ht="13.5" customHeight="1">
      <c r="B52" s="1365" t="s">
        <v>577</v>
      </c>
      <c r="C52" s="1469"/>
      <c r="D52" s="1470"/>
      <c r="E52" s="1470"/>
      <c r="F52" s="1470"/>
      <c r="G52" s="1470"/>
      <c r="H52" s="1470"/>
      <c r="I52" s="1470"/>
      <c r="J52" s="1470"/>
      <c r="K52" s="1470"/>
      <c r="L52" s="1470"/>
      <c r="M52" s="1470"/>
      <c r="N52" s="1413"/>
      <c r="O52" s="1413"/>
      <c r="P52" s="1413"/>
      <c r="Q52" s="1413"/>
      <c r="R52" s="1413"/>
      <c r="S52" s="1471"/>
      <c r="T52" s="1413"/>
      <c r="U52" s="1413"/>
    </row>
    <row r="53" spans="2:22" s="1457" customFormat="1" ht="12" customHeight="1">
      <c r="B53" s="1472" t="s">
        <v>578</v>
      </c>
      <c r="C53" s="1469"/>
      <c r="D53" s="1470"/>
      <c r="E53" s="1470"/>
      <c r="F53" s="1470"/>
      <c r="G53" s="1470"/>
      <c r="H53" s="1470"/>
      <c r="I53" s="1470"/>
      <c r="J53" s="1470"/>
      <c r="K53" s="1470"/>
      <c r="L53" s="1470"/>
      <c r="M53" s="1470"/>
      <c r="N53" s="1413"/>
      <c r="O53" s="1413"/>
      <c r="P53" s="1413"/>
      <c r="Q53" s="1413"/>
      <c r="R53" s="1413"/>
      <c r="S53" s="1412"/>
      <c r="T53" s="1413"/>
      <c r="U53" s="1413"/>
    </row>
    <row r="54" spans="2:22" ht="12" customHeight="1">
      <c r="B54" s="1365"/>
    </row>
  </sheetData>
  <phoneticPr fontId="1"/>
  <pageMargins left="0.6692913385826772" right="0.6692913385826772" top="0.78740157480314965" bottom="0.39370078740157483" header="0" footer="0"/>
  <pageSetup paperSize="9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AA54"/>
  <sheetViews>
    <sheetView zoomScale="115" zoomScaleNormal="115" workbookViewId="0"/>
  </sheetViews>
  <sheetFormatPr defaultRowHeight="15" customHeight="1"/>
  <cols>
    <col min="1" max="1" width="1" style="1092" customWidth="1"/>
    <col min="2" max="2" width="9.875" style="1091" customWidth="1"/>
    <col min="3" max="3" width="7.75" style="1091" customWidth="1"/>
    <col min="4" max="4" width="7.5" style="1092" customWidth="1"/>
    <col min="5" max="5" width="6.875" style="1092" customWidth="1"/>
    <col min="6" max="6" width="7.5" style="1092" customWidth="1"/>
    <col min="7" max="7" width="9.375" style="1092" customWidth="1"/>
    <col min="8" max="8" width="6.375" style="1092" customWidth="1"/>
    <col min="9" max="9" width="7.75" style="1092" customWidth="1"/>
    <col min="10" max="10" width="7.875" style="1092" customWidth="1"/>
    <col min="11" max="12" width="7.75" style="1092" customWidth="1"/>
    <col min="13" max="13" width="9.375" style="1092" customWidth="1"/>
    <col min="14" max="14" width="7.5" style="1092" customWidth="1"/>
    <col min="15" max="15" width="7.75" style="1092" customWidth="1"/>
    <col min="16" max="16" width="7.875" style="1092" customWidth="1"/>
    <col min="17" max="18" width="7.75" style="1092" customWidth="1"/>
    <col min="19" max="19" width="9.5" style="1092" customWidth="1"/>
    <col min="20" max="20" width="7.75" style="1092" customWidth="1"/>
    <col min="21" max="21" width="8" style="1092" customWidth="1"/>
    <col min="22" max="16384" width="9" style="1092"/>
  </cols>
  <sheetData>
    <row r="1" spans="2:27" ht="14.65" customHeight="1">
      <c r="B1" s="1473"/>
      <c r="C1" s="1474"/>
      <c r="D1" s="1475"/>
      <c r="E1" s="1475"/>
      <c r="F1" s="1475"/>
      <c r="G1" s="1475"/>
      <c r="H1" s="1475"/>
      <c r="I1" s="1475"/>
      <c r="U1" s="1374" t="s">
        <v>635</v>
      </c>
      <c r="AA1" s="1476"/>
    </row>
    <row r="2" spans="2:27">
      <c r="B2" s="1477"/>
      <c r="C2" s="1478" t="s">
        <v>636</v>
      </c>
      <c r="E2" s="1222"/>
      <c r="F2" s="1222"/>
      <c r="G2" s="1222"/>
      <c r="H2" s="1222"/>
      <c r="I2" s="1222"/>
    </row>
    <row r="3" spans="2:27" ht="13.5">
      <c r="B3" s="1479"/>
      <c r="C3" s="1098"/>
      <c r="D3" s="1480" t="s">
        <v>637</v>
      </c>
      <c r="E3" s="1481"/>
      <c r="F3" s="1482"/>
      <c r="G3" s="1483"/>
      <c r="H3" s="1482"/>
      <c r="I3" s="1484"/>
      <c r="J3" s="1485" t="s">
        <v>638</v>
      </c>
      <c r="K3" s="1100"/>
      <c r="L3" s="1486" t="s">
        <v>639</v>
      </c>
      <c r="M3" s="1487"/>
      <c r="N3" s="1482"/>
      <c r="O3" s="1484"/>
      <c r="P3" s="2838" t="s">
        <v>640</v>
      </c>
      <c r="Q3" s="2838"/>
      <c r="R3" s="2838"/>
      <c r="S3" s="2838"/>
      <c r="T3" s="2838"/>
      <c r="U3" s="2839"/>
    </row>
    <row r="4" spans="2:27" s="1499" customFormat="1" ht="24">
      <c r="B4" s="1488" t="s">
        <v>616</v>
      </c>
      <c r="C4" s="1489" t="s">
        <v>538</v>
      </c>
      <c r="D4" s="1490" t="s">
        <v>641</v>
      </c>
      <c r="E4" s="1491" t="s">
        <v>642</v>
      </c>
      <c r="F4" s="1490" t="s">
        <v>621</v>
      </c>
      <c r="G4" s="1492" t="s">
        <v>622</v>
      </c>
      <c r="H4" s="1490" t="s">
        <v>641</v>
      </c>
      <c r="I4" s="1493" t="s">
        <v>643</v>
      </c>
      <c r="J4" s="1494" t="s">
        <v>641</v>
      </c>
      <c r="K4" s="1495" t="s">
        <v>642</v>
      </c>
      <c r="L4" s="1496" t="s">
        <v>564</v>
      </c>
      <c r="M4" s="1492" t="s">
        <v>622</v>
      </c>
      <c r="N4" s="1494" t="s">
        <v>641</v>
      </c>
      <c r="O4" s="1493" t="s">
        <v>643</v>
      </c>
      <c r="P4" s="1494" t="s">
        <v>644</v>
      </c>
      <c r="Q4" s="1495" t="s">
        <v>645</v>
      </c>
      <c r="R4" s="1497" t="s">
        <v>564</v>
      </c>
      <c r="S4" s="1492" t="s">
        <v>622</v>
      </c>
      <c r="T4" s="1497" t="s">
        <v>644</v>
      </c>
      <c r="U4" s="1498" t="s">
        <v>646</v>
      </c>
    </row>
    <row r="5" spans="2:27" s="1506" customFormat="1" ht="14.45" customHeight="1">
      <c r="B5" s="1500" t="s">
        <v>42</v>
      </c>
      <c r="C5" s="1401">
        <v>14706</v>
      </c>
      <c r="D5" s="1402">
        <v>14168</v>
      </c>
      <c r="E5" s="1277">
        <v>485</v>
      </c>
      <c r="F5" s="1402">
        <v>53</v>
      </c>
      <c r="G5" s="1403">
        <v>14653</v>
      </c>
      <c r="H5" s="1405">
        <v>96.690097590937</v>
      </c>
      <c r="I5" s="1501">
        <v>3.3099024090629903</v>
      </c>
      <c r="J5" s="1407">
        <v>13583</v>
      </c>
      <c r="K5" s="1277">
        <v>1055</v>
      </c>
      <c r="L5" s="1502">
        <v>68</v>
      </c>
      <c r="M5" s="1503">
        <v>14638</v>
      </c>
      <c r="N5" s="1467">
        <v>92.792731247438169</v>
      </c>
      <c r="O5" s="1504">
        <v>7.2072687525618253</v>
      </c>
      <c r="P5" s="1407">
        <v>13279</v>
      </c>
      <c r="Q5" s="1277">
        <v>1320</v>
      </c>
      <c r="R5" s="1407">
        <v>107</v>
      </c>
      <c r="S5" s="1503">
        <v>14599</v>
      </c>
      <c r="T5" s="1467">
        <v>90.95828481402836</v>
      </c>
      <c r="U5" s="1505">
        <v>9.0417151859716416</v>
      </c>
    </row>
    <row r="6" spans="2:27" s="1506" customFormat="1" ht="14.45" customHeight="1">
      <c r="B6" s="1048" t="s">
        <v>161</v>
      </c>
      <c r="C6" s="1401">
        <v>974</v>
      </c>
      <c r="D6" s="1415">
        <v>938</v>
      </c>
      <c r="E6" s="1040">
        <v>33</v>
      </c>
      <c r="F6" s="1038">
        <v>3</v>
      </c>
      <c r="G6" s="1417">
        <v>971</v>
      </c>
      <c r="H6" s="1404">
        <v>96.601441812564374</v>
      </c>
      <c r="I6" s="1501">
        <v>3.3985581874356332</v>
      </c>
      <c r="J6" s="1507">
        <v>892</v>
      </c>
      <c r="K6" s="1277">
        <v>78</v>
      </c>
      <c r="L6" s="1278">
        <v>4</v>
      </c>
      <c r="M6" s="1503">
        <v>970</v>
      </c>
      <c r="N6" s="1467">
        <v>91.958762886597938</v>
      </c>
      <c r="O6" s="1504">
        <v>8.0412371134020617</v>
      </c>
      <c r="P6" s="1507">
        <v>888</v>
      </c>
      <c r="Q6" s="1277">
        <v>81</v>
      </c>
      <c r="R6" s="1402">
        <v>5</v>
      </c>
      <c r="S6" s="1503">
        <v>969</v>
      </c>
      <c r="T6" s="1467">
        <v>91.640866873065022</v>
      </c>
      <c r="U6" s="1505">
        <v>8.3591331269349833</v>
      </c>
    </row>
    <row r="7" spans="2:27" s="1506" customFormat="1" ht="14.45" customHeight="1">
      <c r="B7" s="1070" t="s">
        <v>44</v>
      </c>
      <c r="C7" s="1422">
        <v>29</v>
      </c>
      <c r="D7" s="1426">
        <v>27</v>
      </c>
      <c r="E7" s="1425">
        <v>2</v>
      </c>
      <c r="F7" s="1426" t="s">
        <v>45</v>
      </c>
      <c r="G7" s="1427">
        <v>29</v>
      </c>
      <c r="H7" s="1428">
        <v>93.103448275862064</v>
      </c>
      <c r="I7" s="1430">
        <v>6.8965517241379306</v>
      </c>
      <c r="J7" s="1426">
        <v>28</v>
      </c>
      <c r="K7" s="1425">
        <v>1</v>
      </c>
      <c r="L7" s="1508" t="s">
        <v>45</v>
      </c>
      <c r="M7" s="1427">
        <v>29</v>
      </c>
      <c r="N7" s="1428">
        <v>96.551724137931032</v>
      </c>
      <c r="O7" s="1430">
        <v>3.4482758620689653</v>
      </c>
      <c r="P7" s="1426">
        <v>19</v>
      </c>
      <c r="Q7" s="1425">
        <v>10</v>
      </c>
      <c r="R7" s="1426" t="s">
        <v>45</v>
      </c>
      <c r="S7" s="1427">
        <v>29</v>
      </c>
      <c r="T7" s="1428">
        <v>65.517241379310349</v>
      </c>
      <c r="U7" s="1509">
        <v>34.482758620689658</v>
      </c>
    </row>
    <row r="8" spans="2:27" s="1506" customFormat="1" ht="14.45" customHeight="1">
      <c r="B8" s="1055" t="s">
        <v>46</v>
      </c>
      <c r="C8" s="1433">
        <v>18</v>
      </c>
      <c r="D8" s="1309">
        <v>18</v>
      </c>
      <c r="E8" s="1306" t="s">
        <v>45</v>
      </c>
      <c r="F8" s="1309" t="s">
        <v>45</v>
      </c>
      <c r="G8" s="1434">
        <v>18</v>
      </c>
      <c r="H8" s="1435">
        <v>100</v>
      </c>
      <c r="I8" s="1510">
        <v>0</v>
      </c>
      <c r="J8" s="1309">
        <v>17</v>
      </c>
      <c r="K8" s="1306">
        <v>1</v>
      </c>
      <c r="L8" s="1307" t="s">
        <v>45</v>
      </c>
      <c r="M8" s="1434">
        <v>18</v>
      </c>
      <c r="N8" s="1435">
        <v>94.444444444444443</v>
      </c>
      <c r="O8" s="1510">
        <v>5.5555555555555554</v>
      </c>
      <c r="P8" s="1309">
        <v>16</v>
      </c>
      <c r="Q8" s="1306">
        <v>1</v>
      </c>
      <c r="R8" s="1309">
        <v>1</v>
      </c>
      <c r="S8" s="1434">
        <v>17</v>
      </c>
      <c r="T8" s="1435">
        <v>94.117647058823522</v>
      </c>
      <c r="U8" s="1440">
        <v>5.8823529411764701</v>
      </c>
    </row>
    <row r="9" spans="2:27" s="1506" customFormat="1" ht="14.45" customHeight="1">
      <c r="B9" s="1055" t="s">
        <v>47</v>
      </c>
      <c r="C9" s="1433">
        <v>15</v>
      </c>
      <c r="D9" s="1309">
        <v>13</v>
      </c>
      <c r="E9" s="1306">
        <v>2</v>
      </c>
      <c r="F9" s="1309" t="s">
        <v>45</v>
      </c>
      <c r="G9" s="1434">
        <v>15</v>
      </c>
      <c r="H9" s="1435">
        <v>86.666666666666671</v>
      </c>
      <c r="I9" s="1510">
        <v>13.333333333333334</v>
      </c>
      <c r="J9" s="1309">
        <v>14</v>
      </c>
      <c r="K9" s="1306">
        <v>1</v>
      </c>
      <c r="L9" s="1307" t="s">
        <v>45</v>
      </c>
      <c r="M9" s="1434">
        <v>15</v>
      </c>
      <c r="N9" s="1435">
        <v>93.333333333333329</v>
      </c>
      <c r="O9" s="1510">
        <v>6.666666666666667</v>
      </c>
      <c r="P9" s="1309">
        <v>14</v>
      </c>
      <c r="Q9" s="1306">
        <v>1</v>
      </c>
      <c r="R9" s="1309" t="s">
        <v>45</v>
      </c>
      <c r="S9" s="1434">
        <v>15</v>
      </c>
      <c r="T9" s="1511">
        <v>93.333333333333329</v>
      </c>
      <c r="U9" s="1439">
        <v>6.666666666666667</v>
      </c>
    </row>
    <row r="10" spans="2:27" s="1506" customFormat="1" ht="14.45" customHeight="1">
      <c r="B10" s="1055" t="s">
        <v>48</v>
      </c>
      <c r="C10" s="1433">
        <v>86</v>
      </c>
      <c r="D10" s="1309">
        <v>82</v>
      </c>
      <c r="E10" s="1306">
        <v>4</v>
      </c>
      <c r="F10" s="1309" t="s">
        <v>45</v>
      </c>
      <c r="G10" s="1434">
        <v>86</v>
      </c>
      <c r="H10" s="1435">
        <v>95.348837209302332</v>
      </c>
      <c r="I10" s="1510">
        <v>4.6511627906976747</v>
      </c>
      <c r="J10" s="1309">
        <v>81</v>
      </c>
      <c r="K10" s="1306">
        <v>5</v>
      </c>
      <c r="L10" s="1307" t="s">
        <v>45</v>
      </c>
      <c r="M10" s="1434">
        <v>86</v>
      </c>
      <c r="N10" s="1435">
        <v>94.186046511627907</v>
      </c>
      <c r="O10" s="1510">
        <v>5.8139534883720927</v>
      </c>
      <c r="P10" s="1309">
        <v>75</v>
      </c>
      <c r="Q10" s="1306">
        <v>11</v>
      </c>
      <c r="R10" s="1309" t="s">
        <v>45</v>
      </c>
      <c r="S10" s="1434">
        <v>86</v>
      </c>
      <c r="T10" s="1435">
        <v>87.20930232558139</v>
      </c>
      <c r="U10" s="1440">
        <v>12.790697674418606</v>
      </c>
    </row>
    <row r="11" spans="2:27" s="1506" customFormat="1" ht="14.45" customHeight="1">
      <c r="B11" s="1055" t="s">
        <v>49</v>
      </c>
      <c r="C11" s="1433">
        <v>120</v>
      </c>
      <c r="D11" s="1309">
        <v>117</v>
      </c>
      <c r="E11" s="1306">
        <v>3</v>
      </c>
      <c r="F11" s="1309" t="s">
        <v>45</v>
      </c>
      <c r="G11" s="1434">
        <v>120</v>
      </c>
      <c r="H11" s="1435">
        <v>97.5</v>
      </c>
      <c r="I11" s="1510">
        <v>2.5</v>
      </c>
      <c r="J11" s="1309">
        <v>109</v>
      </c>
      <c r="K11" s="1306">
        <v>11</v>
      </c>
      <c r="L11" s="1307" t="s">
        <v>45</v>
      </c>
      <c r="M11" s="1434">
        <v>120</v>
      </c>
      <c r="N11" s="1435">
        <v>90.833333333333329</v>
      </c>
      <c r="O11" s="1510">
        <v>9.1666666666666661</v>
      </c>
      <c r="P11" s="1309">
        <v>113</v>
      </c>
      <c r="Q11" s="1306">
        <v>7</v>
      </c>
      <c r="R11" s="1309" t="s">
        <v>45</v>
      </c>
      <c r="S11" s="1434">
        <v>120</v>
      </c>
      <c r="T11" s="1435">
        <v>94.166666666666671</v>
      </c>
      <c r="U11" s="1440">
        <v>5.833333333333333</v>
      </c>
    </row>
    <row r="12" spans="2:27" s="1506" customFormat="1" ht="14.45" customHeight="1">
      <c r="B12" s="1055" t="s">
        <v>354</v>
      </c>
      <c r="C12" s="1433">
        <v>643</v>
      </c>
      <c r="D12" s="1309">
        <v>619</v>
      </c>
      <c r="E12" s="1306">
        <v>21</v>
      </c>
      <c r="F12" s="1309">
        <v>3</v>
      </c>
      <c r="G12" s="1434">
        <v>640</v>
      </c>
      <c r="H12" s="1435">
        <v>96.71875</v>
      </c>
      <c r="I12" s="1510">
        <v>3.28125</v>
      </c>
      <c r="J12" s="1309">
        <v>585</v>
      </c>
      <c r="K12" s="1306">
        <v>54</v>
      </c>
      <c r="L12" s="1307">
        <v>4</v>
      </c>
      <c r="M12" s="1434">
        <v>639</v>
      </c>
      <c r="N12" s="1435">
        <v>91.549295774647888</v>
      </c>
      <c r="O12" s="1510">
        <v>8.4507042253521121</v>
      </c>
      <c r="P12" s="1309">
        <v>604</v>
      </c>
      <c r="Q12" s="1306">
        <v>35</v>
      </c>
      <c r="R12" s="1309">
        <v>4</v>
      </c>
      <c r="S12" s="1434">
        <v>639</v>
      </c>
      <c r="T12" s="1435">
        <v>94.522691705790294</v>
      </c>
      <c r="U12" s="1440">
        <v>5.4773082942097027</v>
      </c>
    </row>
    <row r="13" spans="2:27" s="1506" customFormat="1" ht="14.45" customHeight="1">
      <c r="B13" s="1055" t="s">
        <v>52</v>
      </c>
      <c r="C13" s="1433">
        <v>37</v>
      </c>
      <c r="D13" s="1309">
        <v>37</v>
      </c>
      <c r="E13" s="1306" t="s">
        <v>45</v>
      </c>
      <c r="F13" s="1309" t="s">
        <v>45</v>
      </c>
      <c r="G13" s="1434">
        <v>37</v>
      </c>
      <c r="H13" s="1435">
        <v>100</v>
      </c>
      <c r="I13" s="1510">
        <v>0</v>
      </c>
      <c r="J13" s="1309">
        <v>34</v>
      </c>
      <c r="K13" s="1306">
        <v>3</v>
      </c>
      <c r="L13" s="1307" t="s">
        <v>45</v>
      </c>
      <c r="M13" s="1434">
        <v>37</v>
      </c>
      <c r="N13" s="1435">
        <v>91.891891891891902</v>
      </c>
      <c r="O13" s="1510">
        <v>8.1081081081081088</v>
      </c>
      <c r="P13" s="1309">
        <v>26</v>
      </c>
      <c r="Q13" s="1306">
        <v>11</v>
      </c>
      <c r="R13" s="1309" t="s">
        <v>45</v>
      </c>
      <c r="S13" s="1434">
        <v>37</v>
      </c>
      <c r="T13" s="1511">
        <v>70.270270270270274</v>
      </c>
      <c r="U13" s="1440">
        <v>29.72972972972973</v>
      </c>
    </row>
    <row r="14" spans="2:27" s="1506" customFormat="1" ht="14.45" customHeight="1">
      <c r="B14" s="1055" t="s">
        <v>53</v>
      </c>
      <c r="C14" s="1433">
        <v>13</v>
      </c>
      <c r="D14" s="1309">
        <v>12</v>
      </c>
      <c r="E14" s="1306">
        <v>1</v>
      </c>
      <c r="F14" s="1309" t="s">
        <v>45</v>
      </c>
      <c r="G14" s="1434">
        <v>13</v>
      </c>
      <c r="H14" s="1435">
        <v>92.307692307692307</v>
      </c>
      <c r="I14" s="1510">
        <v>7.6923076923076925</v>
      </c>
      <c r="J14" s="1309">
        <v>11</v>
      </c>
      <c r="K14" s="1306">
        <v>2</v>
      </c>
      <c r="L14" s="1307" t="s">
        <v>45</v>
      </c>
      <c r="M14" s="1434">
        <v>13</v>
      </c>
      <c r="N14" s="1435">
        <v>84.615384615384613</v>
      </c>
      <c r="O14" s="1510">
        <v>15.384615384615385</v>
      </c>
      <c r="P14" s="1309">
        <v>11</v>
      </c>
      <c r="Q14" s="1306">
        <v>2</v>
      </c>
      <c r="R14" s="1309" t="s">
        <v>45</v>
      </c>
      <c r="S14" s="1434">
        <v>13</v>
      </c>
      <c r="T14" s="1435">
        <v>84.615384615384613</v>
      </c>
      <c r="U14" s="1440">
        <v>15.384615384615385</v>
      </c>
    </row>
    <row r="15" spans="2:27" s="1506" customFormat="1" ht="14.45" customHeight="1">
      <c r="B15" s="1061" t="s">
        <v>54</v>
      </c>
      <c r="C15" s="1442">
        <v>13</v>
      </c>
      <c r="D15" s="1443">
        <v>13</v>
      </c>
      <c r="E15" s="1444" t="s">
        <v>45</v>
      </c>
      <c r="F15" s="1443" t="s">
        <v>45</v>
      </c>
      <c r="G15" s="1445">
        <v>13</v>
      </c>
      <c r="H15" s="1446">
        <v>100</v>
      </c>
      <c r="I15" s="1512">
        <v>0</v>
      </c>
      <c r="J15" s="1443">
        <v>13</v>
      </c>
      <c r="K15" s="1444" t="s">
        <v>45</v>
      </c>
      <c r="L15" s="1513" t="s">
        <v>45</v>
      </c>
      <c r="M15" s="1445">
        <v>13</v>
      </c>
      <c r="N15" s="1446">
        <v>100</v>
      </c>
      <c r="O15" s="1512">
        <v>0</v>
      </c>
      <c r="P15" s="1443">
        <v>10</v>
      </c>
      <c r="Q15" s="1444">
        <v>3</v>
      </c>
      <c r="R15" s="1443" t="s">
        <v>45</v>
      </c>
      <c r="S15" s="1445">
        <v>13</v>
      </c>
      <c r="T15" s="1446">
        <v>76.923076923076934</v>
      </c>
      <c r="U15" s="1514">
        <v>23.076923076923077</v>
      </c>
    </row>
    <row r="16" spans="2:27" s="1506" customFormat="1" ht="14.45" customHeight="1">
      <c r="B16" s="1068" t="s">
        <v>543</v>
      </c>
      <c r="C16" s="1401">
        <v>5028</v>
      </c>
      <c r="D16" s="1402">
        <v>4868</v>
      </c>
      <c r="E16" s="1277">
        <v>145</v>
      </c>
      <c r="F16" s="1402">
        <v>15</v>
      </c>
      <c r="G16" s="1403">
        <v>5013</v>
      </c>
      <c r="H16" s="1419">
        <v>97.107520446838222</v>
      </c>
      <c r="I16" s="1406">
        <v>2.8924795531617793</v>
      </c>
      <c r="J16" s="1402">
        <v>4710</v>
      </c>
      <c r="K16" s="1277">
        <v>296</v>
      </c>
      <c r="L16" s="1278">
        <v>22</v>
      </c>
      <c r="M16" s="1503">
        <v>5006</v>
      </c>
      <c r="N16" s="1467">
        <v>94.087095485417493</v>
      </c>
      <c r="O16" s="1504">
        <v>5.9129045145825012</v>
      </c>
      <c r="P16" s="1402">
        <v>4558</v>
      </c>
      <c r="Q16" s="1277">
        <v>437</v>
      </c>
      <c r="R16" s="1402">
        <v>33</v>
      </c>
      <c r="S16" s="1503">
        <v>4995</v>
      </c>
      <c r="T16" s="1467">
        <v>91.251251251251247</v>
      </c>
      <c r="U16" s="1505">
        <v>8.7487487487487492</v>
      </c>
    </row>
    <row r="17" spans="2:21" s="1506" customFormat="1" ht="14.45" customHeight="1">
      <c r="B17" s="1070" t="s">
        <v>56</v>
      </c>
      <c r="C17" s="1422">
        <v>95</v>
      </c>
      <c r="D17" s="1426">
        <v>90</v>
      </c>
      <c r="E17" s="1425">
        <v>4</v>
      </c>
      <c r="F17" s="1426">
        <v>1</v>
      </c>
      <c r="G17" s="1427">
        <v>94</v>
      </c>
      <c r="H17" s="1428">
        <v>95.744680851063833</v>
      </c>
      <c r="I17" s="1430">
        <v>4.2553191489361701</v>
      </c>
      <c r="J17" s="1426">
        <v>82</v>
      </c>
      <c r="K17" s="1425">
        <v>12</v>
      </c>
      <c r="L17" s="1508">
        <v>1</v>
      </c>
      <c r="M17" s="1427">
        <v>94</v>
      </c>
      <c r="N17" s="1428">
        <v>87.2340425531915</v>
      </c>
      <c r="O17" s="1430">
        <v>12.76595744680851</v>
      </c>
      <c r="P17" s="1426">
        <v>86</v>
      </c>
      <c r="Q17" s="1425">
        <v>8</v>
      </c>
      <c r="R17" s="1426">
        <v>1</v>
      </c>
      <c r="S17" s="1427">
        <v>94</v>
      </c>
      <c r="T17" s="1428">
        <v>91.489361702127653</v>
      </c>
      <c r="U17" s="1509">
        <v>8.5106382978723403</v>
      </c>
    </row>
    <row r="18" spans="2:21" s="1506" customFormat="1" ht="14.45" customHeight="1">
      <c r="B18" s="1055" t="s">
        <v>57</v>
      </c>
      <c r="C18" s="1433">
        <v>71</v>
      </c>
      <c r="D18" s="1309">
        <v>66</v>
      </c>
      <c r="E18" s="1306">
        <v>5</v>
      </c>
      <c r="F18" s="1309" t="s">
        <v>45</v>
      </c>
      <c r="G18" s="1434">
        <v>71</v>
      </c>
      <c r="H18" s="1435">
        <v>92.957746478873233</v>
      </c>
      <c r="I18" s="1510">
        <v>7.042253521126761</v>
      </c>
      <c r="J18" s="1309">
        <v>68</v>
      </c>
      <c r="K18" s="1306">
        <v>3</v>
      </c>
      <c r="L18" s="1307" t="s">
        <v>45</v>
      </c>
      <c r="M18" s="1434">
        <v>71</v>
      </c>
      <c r="N18" s="1435">
        <v>95.774647887323937</v>
      </c>
      <c r="O18" s="1510">
        <v>4.225352112676056</v>
      </c>
      <c r="P18" s="1309">
        <v>66</v>
      </c>
      <c r="Q18" s="1306">
        <v>4</v>
      </c>
      <c r="R18" s="1309">
        <v>1</v>
      </c>
      <c r="S18" s="1434">
        <v>70</v>
      </c>
      <c r="T18" s="1435">
        <v>94.285714285714278</v>
      </c>
      <c r="U18" s="1440">
        <v>5.7142857142857144</v>
      </c>
    </row>
    <row r="19" spans="2:21" s="1506" customFormat="1" ht="14.45" customHeight="1">
      <c r="B19" s="1055" t="s">
        <v>361</v>
      </c>
      <c r="C19" s="1433">
        <v>127</v>
      </c>
      <c r="D19" s="1309">
        <v>123</v>
      </c>
      <c r="E19" s="1306">
        <v>4</v>
      </c>
      <c r="F19" s="1309" t="s">
        <v>45</v>
      </c>
      <c r="G19" s="1434">
        <v>127</v>
      </c>
      <c r="H19" s="1435">
        <v>96.850393700787393</v>
      </c>
      <c r="I19" s="1510">
        <v>3.1496062992125982</v>
      </c>
      <c r="J19" s="1309">
        <v>125</v>
      </c>
      <c r="K19" s="1306">
        <v>2</v>
      </c>
      <c r="L19" s="1307" t="s">
        <v>45</v>
      </c>
      <c r="M19" s="1434">
        <v>127</v>
      </c>
      <c r="N19" s="1435">
        <v>98.425196850393704</v>
      </c>
      <c r="O19" s="1510">
        <v>1.5748031496062991</v>
      </c>
      <c r="P19" s="1309">
        <v>109</v>
      </c>
      <c r="Q19" s="1306">
        <v>15</v>
      </c>
      <c r="R19" s="1309">
        <v>3</v>
      </c>
      <c r="S19" s="1434">
        <v>124</v>
      </c>
      <c r="T19" s="1435">
        <v>87.903225806451616</v>
      </c>
      <c r="U19" s="1440">
        <v>12.096774193548388</v>
      </c>
    </row>
    <row r="20" spans="2:21" s="1506" customFormat="1" ht="14.45" customHeight="1">
      <c r="B20" s="1077" t="s">
        <v>362</v>
      </c>
      <c r="C20" s="1433">
        <v>1016</v>
      </c>
      <c r="D20" s="1309">
        <v>992</v>
      </c>
      <c r="E20" s="1306">
        <v>23</v>
      </c>
      <c r="F20" s="1309">
        <v>1</v>
      </c>
      <c r="G20" s="1434">
        <v>1015</v>
      </c>
      <c r="H20" s="1435">
        <v>97.73399014778326</v>
      </c>
      <c r="I20" s="1510">
        <v>2.2660098522167487</v>
      </c>
      <c r="J20" s="1309">
        <v>962</v>
      </c>
      <c r="K20" s="1306">
        <v>49</v>
      </c>
      <c r="L20" s="1307">
        <v>5</v>
      </c>
      <c r="M20" s="1434">
        <v>1011</v>
      </c>
      <c r="N20" s="1435">
        <v>95.153313550939671</v>
      </c>
      <c r="O20" s="1510">
        <v>4.8466864490603365</v>
      </c>
      <c r="P20" s="1309">
        <v>911</v>
      </c>
      <c r="Q20" s="1306">
        <v>99</v>
      </c>
      <c r="R20" s="1309">
        <v>6</v>
      </c>
      <c r="S20" s="1434">
        <v>1010</v>
      </c>
      <c r="T20" s="1435">
        <v>90.198019801980195</v>
      </c>
      <c r="U20" s="1440">
        <v>9.8019801980198018</v>
      </c>
    </row>
    <row r="21" spans="2:21" s="1506" customFormat="1" ht="14.45" customHeight="1">
      <c r="B21" s="1055" t="s">
        <v>544</v>
      </c>
      <c r="C21" s="1433">
        <v>1468</v>
      </c>
      <c r="D21" s="1309">
        <v>1419</v>
      </c>
      <c r="E21" s="1306">
        <v>41</v>
      </c>
      <c r="F21" s="1309">
        <v>8</v>
      </c>
      <c r="G21" s="1434">
        <v>1460</v>
      </c>
      <c r="H21" s="1435">
        <v>97.191780821917803</v>
      </c>
      <c r="I21" s="1510">
        <v>2.8082191780821919</v>
      </c>
      <c r="J21" s="1309">
        <v>1384</v>
      </c>
      <c r="K21" s="1306">
        <v>74</v>
      </c>
      <c r="L21" s="1307">
        <v>10</v>
      </c>
      <c r="M21" s="1434">
        <v>1458</v>
      </c>
      <c r="N21" s="1435">
        <v>94.924554183813441</v>
      </c>
      <c r="O21" s="1510">
        <v>5.0754458161865568</v>
      </c>
      <c r="P21" s="1309">
        <v>1308</v>
      </c>
      <c r="Q21" s="1306">
        <v>149</v>
      </c>
      <c r="R21" s="1309">
        <v>11</v>
      </c>
      <c r="S21" s="1434">
        <v>1457</v>
      </c>
      <c r="T21" s="1435">
        <v>89.773507206588874</v>
      </c>
      <c r="U21" s="1440">
        <v>10.226492793411118</v>
      </c>
    </row>
    <row r="22" spans="2:21" s="1506" customFormat="1" ht="14.45" customHeight="1">
      <c r="B22" s="1055" t="s">
        <v>364</v>
      </c>
      <c r="C22" s="1433">
        <v>432</v>
      </c>
      <c r="D22" s="1309">
        <v>420</v>
      </c>
      <c r="E22" s="1306">
        <v>12</v>
      </c>
      <c r="F22" s="1309" t="s">
        <v>45</v>
      </c>
      <c r="G22" s="1434">
        <v>432</v>
      </c>
      <c r="H22" s="1435">
        <v>97.222222222222214</v>
      </c>
      <c r="I22" s="1510">
        <v>2.7777777777777777</v>
      </c>
      <c r="J22" s="1309">
        <v>413</v>
      </c>
      <c r="K22" s="1306">
        <v>19</v>
      </c>
      <c r="L22" s="1307" t="s">
        <v>45</v>
      </c>
      <c r="M22" s="1434">
        <v>432</v>
      </c>
      <c r="N22" s="1435">
        <v>95.601851851851848</v>
      </c>
      <c r="O22" s="1510">
        <v>4.3981481481481479</v>
      </c>
      <c r="P22" s="1309">
        <v>381</v>
      </c>
      <c r="Q22" s="1306">
        <v>49</v>
      </c>
      <c r="R22" s="1309">
        <v>2</v>
      </c>
      <c r="S22" s="1434">
        <v>430</v>
      </c>
      <c r="T22" s="1435">
        <v>88.604651162790688</v>
      </c>
      <c r="U22" s="1440">
        <v>11.395348837209303</v>
      </c>
    </row>
    <row r="23" spans="2:21" s="1506" customFormat="1" ht="14.45" customHeight="1">
      <c r="B23" s="1055" t="s">
        <v>62</v>
      </c>
      <c r="C23" s="1433">
        <v>121</v>
      </c>
      <c r="D23" s="1309">
        <v>119</v>
      </c>
      <c r="E23" s="1306">
        <v>2</v>
      </c>
      <c r="F23" s="1309" t="s">
        <v>45</v>
      </c>
      <c r="G23" s="1434">
        <v>121</v>
      </c>
      <c r="H23" s="1435">
        <v>98.347107438016536</v>
      </c>
      <c r="I23" s="1510">
        <v>1.6528925619834711</v>
      </c>
      <c r="J23" s="1309">
        <v>116</v>
      </c>
      <c r="K23" s="1306">
        <v>5</v>
      </c>
      <c r="L23" s="1307" t="s">
        <v>45</v>
      </c>
      <c r="M23" s="1434">
        <v>121</v>
      </c>
      <c r="N23" s="1435">
        <v>95.867768595041326</v>
      </c>
      <c r="O23" s="1510">
        <v>4.1322314049586781</v>
      </c>
      <c r="P23" s="1309">
        <v>117</v>
      </c>
      <c r="Q23" s="1306">
        <v>4</v>
      </c>
      <c r="R23" s="1309" t="s">
        <v>45</v>
      </c>
      <c r="S23" s="1434">
        <v>121</v>
      </c>
      <c r="T23" s="1435">
        <v>96.694214876033058</v>
      </c>
      <c r="U23" s="1440">
        <v>3.3057851239669422</v>
      </c>
    </row>
    <row r="24" spans="2:21" s="1506" customFormat="1" ht="14.45" customHeight="1">
      <c r="B24" s="1055" t="s">
        <v>366</v>
      </c>
      <c r="C24" s="1433">
        <v>288</v>
      </c>
      <c r="D24" s="1309">
        <v>277</v>
      </c>
      <c r="E24" s="1306">
        <v>10</v>
      </c>
      <c r="F24" s="1309">
        <v>1</v>
      </c>
      <c r="G24" s="1434">
        <v>287</v>
      </c>
      <c r="H24" s="1435">
        <v>96.515679442508713</v>
      </c>
      <c r="I24" s="1510">
        <v>3.484320557491289</v>
      </c>
      <c r="J24" s="1309">
        <v>263</v>
      </c>
      <c r="K24" s="1306">
        <v>22</v>
      </c>
      <c r="L24" s="1307">
        <v>3</v>
      </c>
      <c r="M24" s="1434">
        <v>285</v>
      </c>
      <c r="N24" s="1435">
        <v>92.280701754385959</v>
      </c>
      <c r="O24" s="1510">
        <v>7.7192982456140351</v>
      </c>
      <c r="P24" s="1309">
        <v>268</v>
      </c>
      <c r="Q24" s="1306">
        <v>20</v>
      </c>
      <c r="R24" s="1309" t="s">
        <v>45</v>
      </c>
      <c r="S24" s="1434">
        <v>288</v>
      </c>
      <c r="T24" s="1435">
        <v>93.055555555555557</v>
      </c>
      <c r="U24" s="1440">
        <v>6.9444444444444446</v>
      </c>
    </row>
    <row r="25" spans="2:21" s="1506" customFormat="1" ht="14.45" customHeight="1">
      <c r="B25" s="1055" t="s">
        <v>64</v>
      </c>
      <c r="C25" s="1433">
        <v>141</v>
      </c>
      <c r="D25" s="1309">
        <v>139</v>
      </c>
      <c r="E25" s="1306">
        <v>1</v>
      </c>
      <c r="F25" s="1309">
        <v>1</v>
      </c>
      <c r="G25" s="1434">
        <v>140</v>
      </c>
      <c r="H25" s="1435">
        <v>99.285714285714292</v>
      </c>
      <c r="I25" s="1510">
        <v>0.7142857142857143</v>
      </c>
      <c r="J25" s="1309">
        <v>137</v>
      </c>
      <c r="K25" s="1306">
        <v>4</v>
      </c>
      <c r="L25" s="1307" t="s">
        <v>45</v>
      </c>
      <c r="M25" s="1434">
        <v>141</v>
      </c>
      <c r="N25" s="1435">
        <v>97.163120567375884</v>
      </c>
      <c r="O25" s="1510">
        <v>2.8368794326241136</v>
      </c>
      <c r="P25" s="1309">
        <v>129</v>
      </c>
      <c r="Q25" s="1306">
        <v>12</v>
      </c>
      <c r="R25" s="1309" t="s">
        <v>45</v>
      </c>
      <c r="S25" s="1434">
        <v>141</v>
      </c>
      <c r="T25" s="1435">
        <v>91.489361702127653</v>
      </c>
      <c r="U25" s="1440">
        <v>8.5106382978723403</v>
      </c>
    </row>
    <row r="26" spans="2:21" s="1506" customFormat="1" ht="14.45" customHeight="1">
      <c r="B26" s="1055" t="s">
        <v>65</v>
      </c>
      <c r="C26" s="1433">
        <v>186</v>
      </c>
      <c r="D26" s="1309">
        <v>177</v>
      </c>
      <c r="E26" s="1306">
        <v>8</v>
      </c>
      <c r="F26" s="1309">
        <v>1</v>
      </c>
      <c r="G26" s="1434">
        <v>185</v>
      </c>
      <c r="H26" s="1435">
        <v>95.675675675675677</v>
      </c>
      <c r="I26" s="1510">
        <v>4.3243243243243246</v>
      </c>
      <c r="J26" s="1309">
        <v>172</v>
      </c>
      <c r="K26" s="1306">
        <v>12</v>
      </c>
      <c r="L26" s="1307">
        <v>2</v>
      </c>
      <c r="M26" s="1434">
        <v>184</v>
      </c>
      <c r="N26" s="1435">
        <v>93.478260869565219</v>
      </c>
      <c r="O26" s="1510">
        <v>6.5217391304347823</v>
      </c>
      <c r="P26" s="1515">
        <v>172</v>
      </c>
      <c r="Q26" s="1306">
        <v>10</v>
      </c>
      <c r="R26" s="1309">
        <v>4</v>
      </c>
      <c r="S26" s="1434">
        <v>182</v>
      </c>
      <c r="T26" s="1435">
        <v>94.505494505494497</v>
      </c>
      <c r="U26" s="1440">
        <v>5.4945054945054945</v>
      </c>
    </row>
    <row r="27" spans="2:21" s="1506" customFormat="1" ht="14.45" customHeight="1">
      <c r="B27" s="1061" t="s">
        <v>66</v>
      </c>
      <c r="C27" s="1442">
        <v>1083</v>
      </c>
      <c r="D27" s="1443">
        <v>1046</v>
      </c>
      <c r="E27" s="1444">
        <v>35</v>
      </c>
      <c r="F27" s="1443">
        <v>2</v>
      </c>
      <c r="G27" s="1445">
        <v>1081</v>
      </c>
      <c r="H27" s="1446">
        <v>96.762257169287707</v>
      </c>
      <c r="I27" s="1512">
        <v>3.2377428307123033</v>
      </c>
      <c r="J27" s="1443">
        <v>988</v>
      </c>
      <c r="K27" s="1444">
        <v>94</v>
      </c>
      <c r="L27" s="1513">
        <v>1</v>
      </c>
      <c r="M27" s="1445">
        <v>1082</v>
      </c>
      <c r="N27" s="1446">
        <v>91.312384473197781</v>
      </c>
      <c r="O27" s="1512">
        <v>8.6876155268022188</v>
      </c>
      <c r="P27" s="1516">
        <v>1011</v>
      </c>
      <c r="Q27" s="1444">
        <v>67</v>
      </c>
      <c r="R27" s="1443">
        <v>5</v>
      </c>
      <c r="S27" s="1445">
        <v>1078</v>
      </c>
      <c r="T27" s="1446">
        <v>93.7847866419295</v>
      </c>
      <c r="U27" s="1514">
        <v>6.2152133580705007</v>
      </c>
    </row>
    <row r="28" spans="2:21" s="1506" customFormat="1" ht="14.45" customHeight="1">
      <c r="B28" s="1068" t="s">
        <v>631</v>
      </c>
      <c r="C28" s="1401">
        <v>2827</v>
      </c>
      <c r="D28" s="1402">
        <v>2696</v>
      </c>
      <c r="E28" s="1277">
        <v>122</v>
      </c>
      <c r="F28" s="1402">
        <v>9</v>
      </c>
      <c r="G28" s="1403">
        <v>2818</v>
      </c>
      <c r="H28" s="1404">
        <v>95.670688431511707</v>
      </c>
      <c r="I28" s="1501">
        <v>4.329311568488289</v>
      </c>
      <c r="J28" s="1402">
        <v>2538</v>
      </c>
      <c r="K28" s="1277">
        <v>282</v>
      </c>
      <c r="L28" s="1278">
        <v>7</v>
      </c>
      <c r="M28" s="1503">
        <v>2820</v>
      </c>
      <c r="N28" s="1453">
        <v>90</v>
      </c>
      <c r="O28" s="1501">
        <v>10</v>
      </c>
      <c r="P28" s="1402">
        <v>2554</v>
      </c>
      <c r="Q28" s="1277">
        <v>256</v>
      </c>
      <c r="R28" s="1402">
        <v>17</v>
      </c>
      <c r="S28" s="1403">
        <v>2810</v>
      </c>
      <c r="T28" s="1404">
        <v>90.889679715302492</v>
      </c>
      <c r="U28" s="1411">
        <v>9.1103202846975098</v>
      </c>
    </row>
    <row r="29" spans="2:21" s="1506" customFormat="1" ht="14.45" customHeight="1">
      <c r="B29" s="1068" t="s">
        <v>632</v>
      </c>
      <c r="C29" s="1401">
        <v>4721</v>
      </c>
      <c r="D29" s="1415">
        <v>4577</v>
      </c>
      <c r="E29" s="1040">
        <v>125</v>
      </c>
      <c r="F29" s="1038">
        <v>19</v>
      </c>
      <c r="G29" s="1417">
        <v>4702</v>
      </c>
      <c r="H29" s="1446">
        <v>97.341556784347077</v>
      </c>
      <c r="I29" s="1512">
        <v>2.6584432156529134</v>
      </c>
      <c r="J29" s="1507">
        <v>4415</v>
      </c>
      <c r="K29" s="1277">
        <v>280</v>
      </c>
      <c r="L29" s="1278">
        <v>26</v>
      </c>
      <c r="M29" s="1503">
        <v>4695</v>
      </c>
      <c r="N29" s="1454">
        <v>94.036208732694362</v>
      </c>
      <c r="O29" s="1517">
        <v>5.9637912673056448</v>
      </c>
      <c r="P29" s="1518">
        <v>4254</v>
      </c>
      <c r="Q29" s="1519">
        <v>424</v>
      </c>
      <c r="R29" s="1516">
        <v>43</v>
      </c>
      <c r="S29" s="1520">
        <v>4678</v>
      </c>
      <c r="T29" s="1454">
        <v>90.936297563061146</v>
      </c>
      <c r="U29" s="1521">
        <v>9.063702436938863</v>
      </c>
    </row>
    <row r="30" spans="2:21" s="1506" customFormat="1" ht="14.45" customHeight="1">
      <c r="B30" s="1070" t="s">
        <v>545</v>
      </c>
      <c r="C30" s="1422">
        <v>372</v>
      </c>
      <c r="D30" s="1426">
        <v>357</v>
      </c>
      <c r="E30" s="1425">
        <v>14</v>
      </c>
      <c r="F30" s="1426">
        <v>1</v>
      </c>
      <c r="G30" s="1427">
        <v>371</v>
      </c>
      <c r="H30" s="1428">
        <v>96.226415094339629</v>
      </c>
      <c r="I30" s="1504">
        <v>3.7735849056603774</v>
      </c>
      <c r="J30" s="1426">
        <v>351</v>
      </c>
      <c r="K30" s="1425">
        <v>19</v>
      </c>
      <c r="L30" s="1508">
        <v>2</v>
      </c>
      <c r="M30" s="1427">
        <v>370</v>
      </c>
      <c r="N30" s="1428">
        <v>94.864864864864856</v>
      </c>
      <c r="O30" s="1430">
        <v>5.1351351351351351</v>
      </c>
      <c r="P30" s="1426">
        <v>338</v>
      </c>
      <c r="Q30" s="1425">
        <v>31</v>
      </c>
      <c r="R30" s="1426">
        <v>3</v>
      </c>
      <c r="S30" s="1427">
        <v>369</v>
      </c>
      <c r="T30" s="1428">
        <v>91.598915989159892</v>
      </c>
      <c r="U30" s="1509">
        <v>8.4010840108401084</v>
      </c>
    </row>
    <row r="31" spans="2:21" s="1506" customFormat="1" ht="14.45" customHeight="1">
      <c r="B31" s="1055" t="s">
        <v>70</v>
      </c>
      <c r="C31" s="1433">
        <v>1319</v>
      </c>
      <c r="D31" s="1309">
        <v>1274</v>
      </c>
      <c r="E31" s="1306">
        <v>45</v>
      </c>
      <c r="F31" s="1309" t="s">
        <v>45</v>
      </c>
      <c r="G31" s="1434">
        <v>1319</v>
      </c>
      <c r="H31" s="1435">
        <v>96.588324488248674</v>
      </c>
      <c r="I31" s="1510">
        <v>3.4116755117513269</v>
      </c>
      <c r="J31" s="1309">
        <v>1223</v>
      </c>
      <c r="K31" s="1306">
        <v>94</v>
      </c>
      <c r="L31" s="1307">
        <v>2</v>
      </c>
      <c r="M31" s="1434">
        <v>1317</v>
      </c>
      <c r="N31" s="1435">
        <v>92.862566438876243</v>
      </c>
      <c r="O31" s="1510">
        <v>7.1374335611237658</v>
      </c>
      <c r="P31" s="1309">
        <v>1214</v>
      </c>
      <c r="Q31" s="1306">
        <v>94</v>
      </c>
      <c r="R31" s="1309">
        <v>11</v>
      </c>
      <c r="S31" s="1434">
        <v>1308</v>
      </c>
      <c r="T31" s="1435">
        <v>92.813455657492355</v>
      </c>
      <c r="U31" s="1440">
        <v>7.186544342507645</v>
      </c>
    </row>
    <row r="32" spans="2:21" s="1506" customFormat="1" ht="14.45" customHeight="1">
      <c r="B32" s="1055" t="s">
        <v>546</v>
      </c>
      <c r="C32" s="1433">
        <v>815</v>
      </c>
      <c r="D32" s="1309">
        <v>801</v>
      </c>
      <c r="E32" s="1306">
        <v>13</v>
      </c>
      <c r="F32" s="1309">
        <v>1</v>
      </c>
      <c r="G32" s="1434">
        <v>814</v>
      </c>
      <c r="H32" s="1435">
        <v>98.402948402948397</v>
      </c>
      <c r="I32" s="1510">
        <v>1.597051597051597</v>
      </c>
      <c r="J32" s="1309">
        <v>780</v>
      </c>
      <c r="K32" s="1306">
        <v>33</v>
      </c>
      <c r="L32" s="1307">
        <v>2</v>
      </c>
      <c r="M32" s="1434">
        <v>813</v>
      </c>
      <c r="N32" s="1435">
        <v>95.9409594095941</v>
      </c>
      <c r="O32" s="1510">
        <v>4.0590405904059041</v>
      </c>
      <c r="P32" s="1309">
        <v>731</v>
      </c>
      <c r="Q32" s="1306">
        <v>77</v>
      </c>
      <c r="R32" s="1309">
        <v>7</v>
      </c>
      <c r="S32" s="1434">
        <v>808</v>
      </c>
      <c r="T32" s="1435">
        <v>90.470297029702976</v>
      </c>
      <c r="U32" s="1440">
        <v>9.5297029702970306</v>
      </c>
    </row>
    <row r="33" spans="2:21" s="1506" customFormat="1" ht="14.45" customHeight="1">
      <c r="B33" s="1055" t="s">
        <v>547</v>
      </c>
      <c r="C33" s="1433">
        <v>688</v>
      </c>
      <c r="D33" s="1309">
        <v>653</v>
      </c>
      <c r="E33" s="1306">
        <v>25</v>
      </c>
      <c r="F33" s="1309">
        <v>10</v>
      </c>
      <c r="G33" s="1434">
        <v>678</v>
      </c>
      <c r="H33" s="1435">
        <v>96.312684365781706</v>
      </c>
      <c r="I33" s="1510">
        <v>3.6873156342182889</v>
      </c>
      <c r="J33" s="1309">
        <v>613</v>
      </c>
      <c r="K33" s="1306">
        <v>63</v>
      </c>
      <c r="L33" s="1307">
        <v>12</v>
      </c>
      <c r="M33" s="1434">
        <v>676</v>
      </c>
      <c r="N33" s="1435">
        <v>90.680473372781066</v>
      </c>
      <c r="O33" s="1510">
        <v>9.3195266272189361</v>
      </c>
      <c r="P33" s="1309">
        <v>619</v>
      </c>
      <c r="Q33" s="1306">
        <v>61</v>
      </c>
      <c r="R33" s="1309">
        <v>8</v>
      </c>
      <c r="S33" s="1434">
        <v>680</v>
      </c>
      <c r="T33" s="1435">
        <v>91.029411764705884</v>
      </c>
      <c r="U33" s="1440">
        <v>8.9705882352941178</v>
      </c>
    </row>
    <row r="34" spans="2:21" s="1506" customFormat="1" ht="14.45" customHeight="1">
      <c r="B34" s="1055" t="s">
        <v>548</v>
      </c>
      <c r="C34" s="1433">
        <v>313</v>
      </c>
      <c r="D34" s="1309">
        <v>310</v>
      </c>
      <c r="E34" s="1306">
        <v>2</v>
      </c>
      <c r="F34" s="1309">
        <v>1</v>
      </c>
      <c r="G34" s="1434">
        <v>312</v>
      </c>
      <c r="H34" s="1435">
        <v>99.358974358974365</v>
      </c>
      <c r="I34" s="1510">
        <v>0.64102564102564097</v>
      </c>
      <c r="J34" s="1309">
        <v>296</v>
      </c>
      <c r="K34" s="1306">
        <v>14</v>
      </c>
      <c r="L34" s="1307">
        <v>3</v>
      </c>
      <c r="M34" s="1434">
        <v>310</v>
      </c>
      <c r="N34" s="1435">
        <v>95.483870967741936</v>
      </c>
      <c r="O34" s="1510">
        <v>4.5161290322580641</v>
      </c>
      <c r="P34" s="1309">
        <v>279</v>
      </c>
      <c r="Q34" s="1306">
        <v>31</v>
      </c>
      <c r="R34" s="1309">
        <v>3</v>
      </c>
      <c r="S34" s="1434">
        <v>310</v>
      </c>
      <c r="T34" s="1435">
        <v>90</v>
      </c>
      <c r="U34" s="1440">
        <v>10</v>
      </c>
    </row>
    <row r="35" spans="2:21" s="1506" customFormat="1" ht="14.45" customHeight="1">
      <c r="B35" s="1055" t="s">
        <v>376</v>
      </c>
      <c r="C35" s="1433">
        <v>358</v>
      </c>
      <c r="D35" s="1309">
        <v>350</v>
      </c>
      <c r="E35" s="1306">
        <v>7</v>
      </c>
      <c r="F35" s="1309">
        <v>1</v>
      </c>
      <c r="G35" s="1434">
        <v>357</v>
      </c>
      <c r="H35" s="1435">
        <v>98.039215686274503</v>
      </c>
      <c r="I35" s="1510">
        <v>1.9607843137254901</v>
      </c>
      <c r="J35" s="1309">
        <v>345</v>
      </c>
      <c r="K35" s="1306">
        <v>13</v>
      </c>
      <c r="L35" s="1307" t="s">
        <v>45</v>
      </c>
      <c r="M35" s="1434">
        <v>358</v>
      </c>
      <c r="N35" s="1435">
        <v>96.36871508379889</v>
      </c>
      <c r="O35" s="1510">
        <v>3.6312849162011176</v>
      </c>
      <c r="P35" s="1309">
        <v>302</v>
      </c>
      <c r="Q35" s="1306">
        <v>51</v>
      </c>
      <c r="R35" s="1309">
        <v>5</v>
      </c>
      <c r="S35" s="1434">
        <v>353</v>
      </c>
      <c r="T35" s="1435">
        <v>85.552407932011334</v>
      </c>
      <c r="U35" s="1440">
        <v>14.447592067988669</v>
      </c>
    </row>
    <row r="36" spans="2:21" s="1506" customFormat="1" ht="14.45" customHeight="1">
      <c r="B36" s="1055" t="s">
        <v>75</v>
      </c>
      <c r="C36" s="1433">
        <v>229</v>
      </c>
      <c r="D36" s="1309">
        <v>221</v>
      </c>
      <c r="E36" s="1306">
        <v>7</v>
      </c>
      <c r="F36" s="1309">
        <v>1</v>
      </c>
      <c r="G36" s="1434">
        <v>228</v>
      </c>
      <c r="H36" s="1435">
        <v>96.929824561403507</v>
      </c>
      <c r="I36" s="1510">
        <v>3.070175438596491</v>
      </c>
      <c r="J36" s="1309">
        <v>209</v>
      </c>
      <c r="K36" s="1306">
        <v>19</v>
      </c>
      <c r="L36" s="1307">
        <v>1</v>
      </c>
      <c r="M36" s="1434">
        <v>228</v>
      </c>
      <c r="N36" s="1435">
        <v>91.666666666666657</v>
      </c>
      <c r="O36" s="1510">
        <v>8.3333333333333321</v>
      </c>
      <c r="P36" s="1309">
        <v>206</v>
      </c>
      <c r="Q36" s="1306">
        <v>22</v>
      </c>
      <c r="R36" s="1309">
        <v>1</v>
      </c>
      <c r="S36" s="1434">
        <v>228</v>
      </c>
      <c r="T36" s="1435">
        <v>90.350877192982466</v>
      </c>
      <c r="U36" s="1440">
        <v>9.6491228070175428</v>
      </c>
    </row>
    <row r="37" spans="2:21" s="1506" customFormat="1" ht="14.45" customHeight="1">
      <c r="B37" s="1055" t="s">
        <v>378</v>
      </c>
      <c r="C37" s="1433">
        <v>518</v>
      </c>
      <c r="D37" s="1309">
        <v>508</v>
      </c>
      <c r="E37" s="1306">
        <v>7</v>
      </c>
      <c r="F37" s="1309">
        <v>3</v>
      </c>
      <c r="G37" s="1434">
        <v>515</v>
      </c>
      <c r="H37" s="1435">
        <v>98.640776699029132</v>
      </c>
      <c r="I37" s="1510">
        <v>1.3592233009708738</v>
      </c>
      <c r="J37" s="1309">
        <v>495</v>
      </c>
      <c r="K37" s="1306">
        <v>19</v>
      </c>
      <c r="L37" s="1307">
        <v>4</v>
      </c>
      <c r="M37" s="1434">
        <v>514</v>
      </c>
      <c r="N37" s="1435">
        <v>96.303501945525298</v>
      </c>
      <c r="O37" s="1510">
        <v>3.6964980544747084</v>
      </c>
      <c r="P37" s="1309">
        <v>477</v>
      </c>
      <c r="Q37" s="1306">
        <v>37</v>
      </c>
      <c r="R37" s="1309">
        <v>4</v>
      </c>
      <c r="S37" s="1434">
        <v>514</v>
      </c>
      <c r="T37" s="1435">
        <v>92.801556420233467</v>
      </c>
      <c r="U37" s="1440">
        <v>7.1984435797665363</v>
      </c>
    </row>
    <row r="38" spans="2:21" s="1506" customFormat="1" ht="14.45" customHeight="1">
      <c r="B38" s="1049" t="s">
        <v>549</v>
      </c>
      <c r="C38" s="1459">
        <v>71</v>
      </c>
      <c r="D38" s="1299">
        <v>66</v>
      </c>
      <c r="E38" s="1292">
        <v>4</v>
      </c>
      <c r="F38" s="1299">
        <v>1</v>
      </c>
      <c r="G38" s="1460">
        <v>70</v>
      </c>
      <c r="H38" s="1461">
        <v>94.285714285714278</v>
      </c>
      <c r="I38" s="1522">
        <v>5.7142857142857144</v>
      </c>
      <c r="J38" s="1299">
        <v>66</v>
      </c>
      <c r="K38" s="1292">
        <v>5</v>
      </c>
      <c r="L38" s="1293" t="s">
        <v>45</v>
      </c>
      <c r="M38" s="1460">
        <v>71</v>
      </c>
      <c r="N38" s="1461">
        <v>92.957746478873233</v>
      </c>
      <c r="O38" s="1522">
        <v>7.042253521126761</v>
      </c>
      <c r="P38" s="1299">
        <v>62</v>
      </c>
      <c r="Q38" s="1292">
        <v>8</v>
      </c>
      <c r="R38" s="1299">
        <v>1</v>
      </c>
      <c r="S38" s="1460">
        <v>70</v>
      </c>
      <c r="T38" s="1461">
        <v>88.571428571428569</v>
      </c>
      <c r="U38" s="1523">
        <v>11.428571428571429</v>
      </c>
    </row>
    <row r="39" spans="2:21" s="1506" customFormat="1" ht="14.45" customHeight="1">
      <c r="B39" s="1055" t="s">
        <v>78</v>
      </c>
      <c r="C39" s="1433">
        <v>6</v>
      </c>
      <c r="D39" s="1309">
        <v>6</v>
      </c>
      <c r="E39" s="1306" t="s">
        <v>45</v>
      </c>
      <c r="F39" s="1309" t="s">
        <v>45</v>
      </c>
      <c r="G39" s="1434">
        <v>6</v>
      </c>
      <c r="H39" s="1435">
        <v>100</v>
      </c>
      <c r="I39" s="1510">
        <v>0</v>
      </c>
      <c r="J39" s="1309">
        <v>6</v>
      </c>
      <c r="K39" s="1306" t="s">
        <v>45</v>
      </c>
      <c r="L39" s="1307" t="s">
        <v>45</v>
      </c>
      <c r="M39" s="1434">
        <v>6</v>
      </c>
      <c r="N39" s="1435">
        <v>100</v>
      </c>
      <c r="O39" s="1510">
        <v>0</v>
      </c>
      <c r="P39" s="1309">
        <v>4</v>
      </c>
      <c r="Q39" s="1306">
        <v>2</v>
      </c>
      <c r="R39" s="1309" t="s">
        <v>45</v>
      </c>
      <c r="S39" s="1434">
        <v>6</v>
      </c>
      <c r="T39" s="1435">
        <v>66.666666666666657</v>
      </c>
      <c r="U39" s="1440">
        <v>33.333333333333329</v>
      </c>
    </row>
    <row r="40" spans="2:21" s="1506" customFormat="1" ht="14.45" customHeight="1">
      <c r="B40" s="1055" t="s">
        <v>79</v>
      </c>
      <c r="C40" s="1433">
        <v>6</v>
      </c>
      <c r="D40" s="1309">
        <v>6</v>
      </c>
      <c r="E40" s="1306" t="s">
        <v>45</v>
      </c>
      <c r="F40" s="1309" t="s">
        <v>45</v>
      </c>
      <c r="G40" s="1434">
        <v>6</v>
      </c>
      <c r="H40" s="1435">
        <v>100</v>
      </c>
      <c r="I40" s="1510">
        <v>0</v>
      </c>
      <c r="J40" s="1309">
        <v>6</v>
      </c>
      <c r="K40" s="1306" t="s">
        <v>45</v>
      </c>
      <c r="L40" s="1307" t="s">
        <v>45</v>
      </c>
      <c r="M40" s="1434">
        <v>6</v>
      </c>
      <c r="N40" s="1435">
        <v>100</v>
      </c>
      <c r="O40" s="1510">
        <v>0</v>
      </c>
      <c r="P40" s="1309">
        <v>6</v>
      </c>
      <c r="Q40" s="1306" t="s">
        <v>45</v>
      </c>
      <c r="R40" s="1309" t="s">
        <v>45</v>
      </c>
      <c r="S40" s="1434">
        <v>6</v>
      </c>
      <c r="T40" s="1435">
        <v>100</v>
      </c>
      <c r="U40" s="1440">
        <v>0</v>
      </c>
    </row>
    <row r="41" spans="2:21" s="1506" customFormat="1" ht="14.45" customHeight="1">
      <c r="B41" s="1055" t="s">
        <v>80</v>
      </c>
      <c r="C41" s="1433">
        <v>4</v>
      </c>
      <c r="D41" s="1309">
        <v>4</v>
      </c>
      <c r="E41" s="1306" t="s">
        <v>45</v>
      </c>
      <c r="F41" s="1309" t="s">
        <v>45</v>
      </c>
      <c r="G41" s="1434">
        <v>4</v>
      </c>
      <c r="H41" s="1435">
        <v>100</v>
      </c>
      <c r="I41" s="1510">
        <v>0</v>
      </c>
      <c r="J41" s="1309">
        <v>4</v>
      </c>
      <c r="K41" s="1306" t="s">
        <v>45</v>
      </c>
      <c r="L41" s="1307" t="s">
        <v>45</v>
      </c>
      <c r="M41" s="1434">
        <v>4</v>
      </c>
      <c r="N41" s="1435">
        <v>100</v>
      </c>
      <c r="O41" s="1510">
        <v>0</v>
      </c>
      <c r="P41" s="1309">
        <v>2</v>
      </c>
      <c r="Q41" s="1306">
        <v>2</v>
      </c>
      <c r="R41" s="1309" t="s">
        <v>45</v>
      </c>
      <c r="S41" s="1434">
        <v>4</v>
      </c>
      <c r="T41" s="1435">
        <v>50</v>
      </c>
      <c r="U41" s="1440">
        <v>50</v>
      </c>
    </row>
    <row r="42" spans="2:21" s="1506" customFormat="1" ht="14.45" customHeight="1">
      <c r="B42" s="1055" t="s">
        <v>81</v>
      </c>
      <c r="C42" s="1433">
        <v>3</v>
      </c>
      <c r="D42" s="1309">
        <v>3</v>
      </c>
      <c r="E42" s="1306" t="s">
        <v>45</v>
      </c>
      <c r="F42" s="1309" t="s">
        <v>45</v>
      </c>
      <c r="G42" s="1434">
        <v>3</v>
      </c>
      <c r="H42" s="1435">
        <v>100</v>
      </c>
      <c r="I42" s="1510">
        <v>0</v>
      </c>
      <c r="J42" s="1309">
        <v>3</v>
      </c>
      <c r="K42" s="1306" t="s">
        <v>45</v>
      </c>
      <c r="L42" s="1307" t="s">
        <v>45</v>
      </c>
      <c r="M42" s="1434">
        <v>3</v>
      </c>
      <c r="N42" s="1435">
        <v>100</v>
      </c>
      <c r="O42" s="1510">
        <v>0</v>
      </c>
      <c r="P42" s="1309">
        <v>2</v>
      </c>
      <c r="Q42" s="1306">
        <v>1</v>
      </c>
      <c r="R42" s="1309" t="s">
        <v>45</v>
      </c>
      <c r="S42" s="1434">
        <v>3</v>
      </c>
      <c r="T42" s="1435">
        <v>66.666666666666657</v>
      </c>
      <c r="U42" s="1440">
        <v>33.333333333333329</v>
      </c>
    </row>
    <row r="43" spans="2:21" s="1506" customFormat="1" ht="14.45" customHeight="1">
      <c r="B43" s="1055" t="s">
        <v>82</v>
      </c>
      <c r="C43" s="1433">
        <v>13</v>
      </c>
      <c r="D43" s="1309">
        <v>13</v>
      </c>
      <c r="E43" s="1306" t="s">
        <v>45</v>
      </c>
      <c r="F43" s="1309" t="s">
        <v>45</v>
      </c>
      <c r="G43" s="1434">
        <v>13</v>
      </c>
      <c r="H43" s="1435">
        <v>100</v>
      </c>
      <c r="I43" s="1510">
        <v>0</v>
      </c>
      <c r="J43" s="1309">
        <v>13</v>
      </c>
      <c r="K43" s="1306" t="s">
        <v>45</v>
      </c>
      <c r="L43" s="1307" t="s">
        <v>45</v>
      </c>
      <c r="M43" s="1434">
        <v>13</v>
      </c>
      <c r="N43" s="1435">
        <v>100</v>
      </c>
      <c r="O43" s="1510">
        <v>0</v>
      </c>
      <c r="P43" s="1309">
        <v>9</v>
      </c>
      <c r="Q43" s="1306">
        <v>4</v>
      </c>
      <c r="R43" s="1309" t="s">
        <v>45</v>
      </c>
      <c r="S43" s="1434">
        <v>13</v>
      </c>
      <c r="T43" s="1435">
        <v>69.230769230769226</v>
      </c>
      <c r="U43" s="1440">
        <v>30.76923076923077</v>
      </c>
    </row>
    <row r="44" spans="2:21" s="1506" customFormat="1" ht="14.45" customHeight="1">
      <c r="B44" s="1061" t="s">
        <v>83</v>
      </c>
      <c r="C44" s="1442">
        <v>6</v>
      </c>
      <c r="D44" s="1443">
        <v>5</v>
      </c>
      <c r="E44" s="1444">
        <v>1</v>
      </c>
      <c r="F44" s="1443" t="s">
        <v>45</v>
      </c>
      <c r="G44" s="1445">
        <v>6</v>
      </c>
      <c r="H44" s="1446">
        <v>83.333333333333343</v>
      </c>
      <c r="I44" s="1512">
        <v>16.666666666666664</v>
      </c>
      <c r="J44" s="1443">
        <v>5</v>
      </c>
      <c r="K44" s="1444">
        <v>1</v>
      </c>
      <c r="L44" s="1513" t="s">
        <v>45</v>
      </c>
      <c r="M44" s="1445">
        <v>6</v>
      </c>
      <c r="N44" s="1446">
        <v>83.333333333333343</v>
      </c>
      <c r="O44" s="1512">
        <v>16.666666666666664</v>
      </c>
      <c r="P44" s="1443">
        <v>3</v>
      </c>
      <c r="Q44" s="1444">
        <v>3</v>
      </c>
      <c r="R44" s="1443" t="s">
        <v>45</v>
      </c>
      <c r="S44" s="1445">
        <v>6</v>
      </c>
      <c r="T44" s="1446">
        <v>50</v>
      </c>
      <c r="U44" s="1514">
        <v>50</v>
      </c>
    </row>
    <row r="45" spans="2:21" s="1506" customFormat="1" ht="14.45" customHeight="1">
      <c r="B45" s="1068" t="s">
        <v>633</v>
      </c>
      <c r="C45" s="1401">
        <v>577</v>
      </c>
      <c r="D45" s="1402">
        <v>551</v>
      </c>
      <c r="E45" s="1277">
        <v>23</v>
      </c>
      <c r="F45" s="1402">
        <v>3</v>
      </c>
      <c r="G45" s="1403">
        <v>574</v>
      </c>
      <c r="H45" s="1446">
        <v>95.99303135888502</v>
      </c>
      <c r="I45" s="1501">
        <v>4.0069686411149821</v>
      </c>
      <c r="J45" s="1402">
        <v>524</v>
      </c>
      <c r="K45" s="1277">
        <v>50</v>
      </c>
      <c r="L45" s="1278">
        <v>3</v>
      </c>
      <c r="M45" s="1503">
        <v>574</v>
      </c>
      <c r="N45" s="1467">
        <v>91.289198606271782</v>
      </c>
      <c r="O45" s="1504">
        <v>8.7108013937282234</v>
      </c>
      <c r="P45" s="1402">
        <v>519</v>
      </c>
      <c r="Q45" s="1277">
        <v>52</v>
      </c>
      <c r="R45" s="1402">
        <v>6</v>
      </c>
      <c r="S45" s="1503">
        <v>571</v>
      </c>
      <c r="T45" s="1467">
        <v>90.893169877408056</v>
      </c>
      <c r="U45" s="1505">
        <v>9.1068301225919441</v>
      </c>
    </row>
    <row r="46" spans="2:21" s="1506" customFormat="1" ht="14.45" customHeight="1">
      <c r="B46" s="1070" t="s">
        <v>528</v>
      </c>
      <c r="C46" s="1422">
        <v>566</v>
      </c>
      <c r="D46" s="1426">
        <v>540</v>
      </c>
      <c r="E46" s="1425">
        <v>23</v>
      </c>
      <c r="F46" s="1426">
        <v>3</v>
      </c>
      <c r="G46" s="1427">
        <v>563</v>
      </c>
      <c r="H46" s="1428">
        <v>95.914742451154538</v>
      </c>
      <c r="I46" s="1430">
        <v>4.0852575488454708</v>
      </c>
      <c r="J46" s="1426">
        <v>514</v>
      </c>
      <c r="K46" s="1425">
        <v>49</v>
      </c>
      <c r="L46" s="1508">
        <v>3</v>
      </c>
      <c r="M46" s="1427">
        <v>563</v>
      </c>
      <c r="N46" s="1428">
        <v>91.296625222024858</v>
      </c>
      <c r="O46" s="1430">
        <v>8.7033747779751334</v>
      </c>
      <c r="P46" s="1426">
        <v>512</v>
      </c>
      <c r="Q46" s="1425">
        <v>48</v>
      </c>
      <c r="R46" s="1426">
        <v>6</v>
      </c>
      <c r="S46" s="1427">
        <v>560</v>
      </c>
      <c r="T46" s="1428">
        <v>91.428571428571431</v>
      </c>
      <c r="U46" s="1509">
        <v>8.5714285714285712</v>
      </c>
    </row>
    <row r="47" spans="2:21" s="1506" customFormat="1" ht="14.45" customHeight="1">
      <c r="B47" s="1061" t="s">
        <v>86</v>
      </c>
      <c r="C47" s="1442">
        <v>11</v>
      </c>
      <c r="D47" s="1443">
        <v>11</v>
      </c>
      <c r="E47" s="1444" t="s">
        <v>45</v>
      </c>
      <c r="F47" s="1443" t="s">
        <v>45</v>
      </c>
      <c r="G47" s="1445">
        <v>11</v>
      </c>
      <c r="H47" s="1524">
        <v>100</v>
      </c>
      <c r="I47" s="1512">
        <v>0</v>
      </c>
      <c r="J47" s="1443">
        <v>10</v>
      </c>
      <c r="K47" s="1444">
        <v>1</v>
      </c>
      <c r="L47" s="1513" t="s">
        <v>45</v>
      </c>
      <c r="M47" s="1445">
        <v>11</v>
      </c>
      <c r="N47" s="1446">
        <v>90.909090909090907</v>
      </c>
      <c r="O47" s="1512">
        <v>9.0909090909090917</v>
      </c>
      <c r="P47" s="1443">
        <v>7</v>
      </c>
      <c r="Q47" s="1444">
        <v>4</v>
      </c>
      <c r="R47" s="1443" t="s">
        <v>45</v>
      </c>
      <c r="S47" s="1445">
        <v>11</v>
      </c>
      <c r="T47" s="1446">
        <v>63.636363636363633</v>
      </c>
      <c r="U47" s="1514">
        <v>36.363636363636367</v>
      </c>
    </row>
    <row r="48" spans="2:21" s="1506" customFormat="1" ht="14.45" customHeight="1">
      <c r="B48" s="1068" t="s">
        <v>634</v>
      </c>
      <c r="C48" s="1401">
        <v>579</v>
      </c>
      <c r="D48" s="1402">
        <v>538</v>
      </c>
      <c r="E48" s="1277">
        <v>37</v>
      </c>
      <c r="F48" s="1402">
        <v>4</v>
      </c>
      <c r="G48" s="1403">
        <v>575</v>
      </c>
      <c r="H48" s="1454">
        <v>93.565217391304344</v>
      </c>
      <c r="I48" s="1501">
        <v>6.4347826086956523</v>
      </c>
      <c r="J48" s="1402">
        <v>504</v>
      </c>
      <c r="K48" s="1277">
        <v>69</v>
      </c>
      <c r="L48" s="1278">
        <v>6</v>
      </c>
      <c r="M48" s="1503">
        <v>573</v>
      </c>
      <c r="N48" s="1467">
        <v>87.958115183246079</v>
      </c>
      <c r="O48" s="1504">
        <v>12.041884816753926</v>
      </c>
      <c r="P48" s="1402">
        <v>506</v>
      </c>
      <c r="Q48" s="1277">
        <v>70</v>
      </c>
      <c r="R48" s="1402">
        <v>3</v>
      </c>
      <c r="S48" s="1503">
        <v>576</v>
      </c>
      <c r="T48" s="1467">
        <v>87.847222222222214</v>
      </c>
      <c r="U48" s="1505">
        <v>12.152777777777777</v>
      </c>
    </row>
    <row r="49" spans="2:21" s="1506" customFormat="1" ht="14.45" customHeight="1">
      <c r="B49" s="1070" t="s">
        <v>88</v>
      </c>
      <c r="C49" s="1422">
        <v>510</v>
      </c>
      <c r="D49" s="1426">
        <v>473</v>
      </c>
      <c r="E49" s="1425">
        <v>34</v>
      </c>
      <c r="F49" s="1426">
        <v>3</v>
      </c>
      <c r="G49" s="1427">
        <v>507</v>
      </c>
      <c r="H49" s="1428">
        <v>93.293885601577912</v>
      </c>
      <c r="I49" s="1430">
        <v>6.7061143984220903</v>
      </c>
      <c r="J49" s="1426">
        <v>443</v>
      </c>
      <c r="K49" s="1425">
        <v>63</v>
      </c>
      <c r="L49" s="1508">
        <v>4</v>
      </c>
      <c r="M49" s="1427">
        <v>506</v>
      </c>
      <c r="N49" s="1428">
        <v>87.549407114624515</v>
      </c>
      <c r="O49" s="1430">
        <v>12.450592885375494</v>
      </c>
      <c r="P49" s="1426">
        <v>448</v>
      </c>
      <c r="Q49" s="1425">
        <v>60</v>
      </c>
      <c r="R49" s="1426">
        <v>2</v>
      </c>
      <c r="S49" s="1427">
        <v>508</v>
      </c>
      <c r="T49" s="1428">
        <v>88.188976377952756</v>
      </c>
      <c r="U49" s="1509">
        <v>11.811023622047244</v>
      </c>
    </row>
    <row r="50" spans="2:21" s="1506" customFormat="1" ht="14.45" customHeight="1">
      <c r="B50" s="1055" t="s">
        <v>89</v>
      </c>
      <c r="C50" s="1433">
        <v>56</v>
      </c>
      <c r="D50" s="1309">
        <v>53</v>
      </c>
      <c r="E50" s="1306">
        <v>3</v>
      </c>
      <c r="F50" s="1309" t="s">
        <v>45</v>
      </c>
      <c r="G50" s="1434">
        <v>56</v>
      </c>
      <c r="H50" s="1511">
        <v>94.642857142857139</v>
      </c>
      <c r="I50" s="1437">
        <v>5.3571428571428568</v>
      </c>
      <c r="J50" s="1309">
        <v>49</v>
      </c>
      <c r="K50" s="1306">
        <v>6</v>
      </c>
      <c r="L50" s="1307">
        <v>1</v>
      </c>
      <c r="M50" s="1434">
        <v>55</v>
      </c>
      <c r="N50" s="1435">
        <v>89.090909090909093</v>
      </c>
      <c r="O50" s="1510">
        <v>10.909090909090908</v>
      </c>
      <c r="P50" s="1309">
        <v>47</v>
      </c>
      <c r="Q50" s="1306">
        <v>9</v>
      </c>
      <c r="R50" s="1309" t="s">
        <v>45</v>
      </c>
      <c r="S50" s="1434">
        <v>56</v>
      </c>
      <c r="T50" s="1435">
        <v>83.928571428571431</v>
      </c>
      <c r="U50" s="1440">
        <v>16.071428571428573</v>
      </c>
    </row>
    <row r="51" spans="2:21" s="1506" customFormat="1" ht="14.45" customHeight="1">
      <c r="B51" s="1061" t="s">
        <v>90</v>
      </c>
      <c r="C51" s="1442">
        <v>13</v>
      </c>
      <c r="D51" s="1443">
        <v>12</v>
      </c>
      <c r="E51" s="1444" t="s">
        <v>45</v>
      </c>
      <c r="F51" s="1443">
        <v>1</v>
      </c>
      <c r="G51" s="1445">
        <v>12</v>
      </c>
      <c r="H51" s="1524">
        <v>100</v>
      </c>
      <c r="I51" s="1512">
        <v>0</v>
      </c>
      <c r="J51" s="1443">
        <v>12</v>
      </c>
      <c r="K51" s="1444" t="s">
        <v>45</v>
      </c>
      <c r="L51" s="1513">
        <v>1</v>
      </c>
      <c r="M51" s="1445">
        <v>12</v>
      </c>
      <c r="N51" s="1446">
        <v>100</v>
      </c>
      <c r="O51" s="1512">
        <v>0</v>
      </c>
      <c r="P51" s="1443">
        <v>11</v>
      </c>
      <c r="Q51" s="1444">
        <v>1</v>
      </c>
      <c r="R51" s="1443">
        <v>1</v>
      </c>
      <c r="S51" s="1445">
        <v>12</v>
      </c>
      <c r="T51" s="1446">
        <v>91.666666666666657</v>
      </c>
      <c r="U51" s="1514">
        <v>8.3333333333333321</v>
      </c>
    </row>
    <row r="52" spans="2:21" ht="15" customHeight="1">
      <c r="B52" s="1211" t="s">
        <v>577</v>
      </c>
      <c r="C52" s="1474"/>
      <c r="D52" s="1475"/>
      <c r="E52" s="1475"/>
      <c r="F52" s="1475"/>
      <c r="G52" s="1475"/>
      <c r="H52" s="1475"/>
      <c r="I52" s="1475"/>
    </row>
    <row r="53" spans="2:21" ht="15" customHeight="1">
      <c r="B53" s="722" t="s">
        <v>578</v>
      </c>
    </row>
    <row r="54" spans="2:21" ht="15" customHeight="1">
      <c r="B54" s="1211"/>
    </row>
  </sheetData>
  <mergeCells count="1">
    <mergeCell ref="P3:U3"/>
  </mergeCells>
  <phoneticPr fontId="1"/>
  <pageMargins left="0.6692913385826772" right="0.6692913385826772" top="0.78740157480314965" bottom="0.39370078740157483" header="0" footer="0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4"/>
  <sheetViews>
    <sheetView zoomScaleNormal="100" workbookViewId="0"/>
  </sheetViews>
  <sheetFormatPr defaultColWidth="10.625" defaultRowHeight="11.25"/>
  <cols>
    <col min="1" max="1" width="9.75" style="118" customWidth="1"/>
    <col min="2" max="3" width="3.625" style="20" customWidth="1"/>
    <col min="4" max="4" width="5.875" style="119" customWidth="1"/>
    <col min="5" max="5" width="6" style="20" customWidth="1"/>
    <col min="6" max="6" width="6.875" style="20" bestFit="1" customWidth="1"/>
    <col min="7" max="7" width="6" style="20" customWidth="1"/>
    <col min="8" max="8" width="5.625" style="20" customWidth="1"/>
    <col min="9" max="9" width="5.25" style="20" customWidth="1"/>
    <col min="10" max="10" width="5" style="20" customWidth="1"/>
    <col min="11" max="11" width="4.25" style="20" customWidth="1"/>
    <col min="12" max="12" width="4.375" style="20" customWidth="1"/>
    <col min="13" max="13" width="5.25" style="20" hidden="1" customWidth="1"/>
    <col min="14" max="14" width="5.375" style="20" customWidth="1"/>
    <col min="15" max="15" width="5.25" style="20" customWidth="1"/>
    <col min="16" max="16" width="6.75" style="20" customWidth="1"/>
    <col min="17" max="17" width="3.75" style="20" customWidth="1"/>
    <col min="18" max="18" width="3.25" style="20" customWidth="1"/>
    <col min="19" max="19" width="5" style="20" customWidth="1"/>
    <col min="20" max="20" width="4.125" style="20" bestFit="1" customWidth="1"/>
    <col min="21" max="21" width="3.625" style="120" customWidth="1"/>
    <col min="22" max="22" width="3.5" style="120" customWidth="1"/>
    <col min="23" max="23" width="3.75" style="20" customWidth="1"/>
    <col min="24" max="24" width="4.125" style="20" customWidth="1"/>
    <col min="25" max="25" width="3.75" style="20" customWidth="1"/>
    <col min="26" max="26" width="4" style="20" customWidth="1"/>
    <col min="27" max="27" width="3.5" style="20" customWidth="1"/>
    <col min="28" max="29" width="3.875" style="20" customWidth="1"/>
    <col min="30" max="31" width="3.625" style="20" customWidth="1"/>
    <col min="32" max="32" width="3.875" style="20" customWidth="1"/>
    <col min="33" max="33" width="4.375" style="20" bestFit="1" customWidth="1"/>
    <col min="34" max="34" width="6.5" style="20" customWidth="1"/>
    <col min="35" max="35" width="3.875" style="20" customWidth="1"/>
    <col min="36" max="36" width="3.125" style="20" customWidth="1"/>
    <col min="37" max="37" width="5.375" style="120" customWidth="1"/>
    <col min="38" max="16384" width="10.625" style="20"/>
  </cols>
  <sheetData>
    <row r="1" spans="1:37" ht="4.5" customHeight="1"/>
    <row r="2" spans="1:37" ht="18.75" customHeight="1">
      <c r="A2" s="1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21"/>
      <c r="V2" s="121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4" t="s">
        <v>93</v>
      </c>
    </row>
    <row r="3" spans="1:37" ht="18.75">
      <c r="A3" s="6" t="s">
        <v>94</v>
      </c>
      <c r="B3" s="113"/>
      <c r="C3" s="113"/>
      <c r="D3" s="113"/>
      <c r="E3" s="122"/>
      <c r="F3" s="122"/>
      <c r="G3" s="113"/>
      <c r="H3" s="113"/>
      <c r="I3" s="113"/>
      <c r="J3" s="113"/>
      <c r="K3" s="123"/>
      <c r="L3" s="113"/>
      <c r="M3" s="113"/>
      <c r="N3" s="113"/>
      <c r="O3" s="113"/>
      <c r="P3" s="124" t="s">
        <v>95</v>
      </c>
      <c r="Q3" s="125" t="s">
        <v>96</v>
      </c>
      <c r="R3" s="113"/>
      <c r="S3" s="113"/>
      <c r="T3" s="113"/>
      <c r="U3" s="121"/>
      <c r="V3" s="121"/>
      <c r="W3" s="113"/>
      <c r="X3" s="113"/>
      <c r="Y3" s="113"/>
      <c r="Z3" s="113"/>
      <c r="AA3" s="113"/>
      <c r="AB3" s="113"/>
      <c r="AC3" s="126"/>
      <c r="AD3" s="113"/>
      <c r="AE3" s="113"/>
      <c r="AF3" s="113"/>
      <c r="AG3" s="113"/>
      <c r="AH3" s="113"/>
      <c r="AI3" s="113"/>
      <c r="AJ3" s="113"/>
      <c r="AK3" s="127" t="s">
        <v>97</v>
      </c>
    </row>
    <row r="4" spans="1:37" ht="14.45" customHeight="1">
      <c r="A4" s="2685" t="s">
        <v>98</v>
      </c>
      <c r="B4" s="128"/>
      <c r="C4" s="129"/>
      <c r="D4" s="130"/>
      <c r="E4" s="131"/>
      <c r="F4" s="131"/>
      <c r="G4" s="132"/>
      <c r="H4" s="2688" t="s">
        <v>99</v>
      </c>
      <c r="I4" s="2689"/>
      <c r="J4" s="2689"/>
      <c r="K4" s="2689"/>
      <c r="L4" s="2689"/>
      <c r="M4" s="2689"/>
      <c r="N4" s="2689"/>
      <c r="O4" s="2689"/>
      <c r="P4" s="2689"/>
      <c r="Q4" s="2689" t="s">
        <v>100</v>
      </c>
      <c r="R4" s="2689"/>
      <c r="S4" s="2689"/>
      <c r="T4" s="2689"/>
      <c r="U4" s="2689"/>
      <c r="V4" s="2689"/>
      <c r="W4" s="2689"/>
      <c r="X4" s="2689"/>
      <c r="Y4" s="2689"/>
      <c r="Z4" s="2689"/>
      <c r="AA4" s="2689"/>
      <c r="AB4" s="2689"/>
      <c r="AC4" s="2689"/>
      <c r="AD4" s="2689"/>
      <c r="AE4" s="2689"/>
      <c r="AF4" s="2689"/>
      <c r="AG4" s="2689"/>
      <c r="AH4" s="2689"/>
      <c r="AI4" s="2689"/>
      <c r="AJ4" s="2689"/>
      <c r="AK4" s="2690"/>
    </row>
    <row r="5" spans="1:37">
      <c r="A5" s="2686"/>
      <c r="B5" s="2691" t="s">
        <v>101</v>
      </c>
      <c r="C5" s="2692"/>
      <c r="D5" s="133" t="s">
        <v>102</v>
      </c>
      <c r="E5" s="134" t="s">
        <v>103</v>
      </c>
      <c r="F5" s="135" t="s">
        <v>104</v>
      </c>
      <c r="G5" s="136" t="s">
        <v>105</v>
      </c>
      <c r="H5" s="137"/>
      <c r="I5" s="138"/>
      <c r="J5" s="139" t="s">
        <v>106</v>
      </c>
      <c r="K5" s="140"/>
      <c r="L5" s="139"/>
      <c r="M5" s="139"/>
      <c r="N5" s="139"/>
      <c r="O5" s="141"/>
      <c r="P5" s="142"/>
      <c r="Q5" s="143">
        <v>1</v>
      </c>
      <c r="R5" s="144">
        <v>2</v>
      </c>
      <c r="S5" s="144">
        <v>3</v>
      </c>
      <c r="T5" s="144">
        <v>4</v>
      </c>
      <c r="U5" s="145">
        <v>5</v>
      </c>
      <c r="V5" s="145">
        <v>6</v>
      </c>
      <c r="W5" s="144">
        <v>7</v>
      </c>
      <c r="X5" s="144">
        <v>8</v>
      </c>
      <c r="Y5" s="144">
        <v>9</v>
      </c>
      <c r="Z5" s="144">
        <v>10</v>
      </c>
      <c r="AA5" s="144">
        <v>11</v>
      </c>
      <c r="AB5" s="144">
        <v>12</v>
      </c>
      <c r="AC5" s="144">
        <v>13</v>
      </c>
      <c r="AD5" s="144">
        <v>14</v>
      </c>
      <c r="AE5" s="144">
        <v>15</v>
      </c>
      <c r="AF5" s="144">
        <v>16</v>
      </c>
      <c r="AG5" s="144">
        <v>17</v>
      </c>
      <c r="AH5" s="144">
        <v>18</v>
      </c>
      <c r="AI5" s="144">
        <v>19</v>
      </c>
      <c r="AJ5" s="144">
        <v>20</v>
      </c>
      <c r="AK5" s="146">
        <v>21</v>
      </c>
    </row>
    <row r="6" spans="1:37" s="35" customFormat="1" ht="109.15" customHeight="1">
      <c r="A6" s="2687"/>
      <c r="B6" s="147" t="s">
        <v>11</v>
      </c>
      <c r="C6" s="148" t="s">
        <v>12</v>
      </c>
      <c r="D6" s="149"/>
      <c r="E6" s="150" t="s">
        <v>107</v>
      </c>
      <c r="F6" s="150" t="s">
        <v>108</v>
      </c>
      <c r="G6" s="151" t="s">
        <v>109</v>
      </c>
      <c r="H6" s="152" t="s">
        <v>110</v>
      </c>
      <c r="I6" s="152" t="s">
        <v>111</v>
      </c>
      <c r="J6" s="150" t="s">
        <v>112</v>
      </c>
      <c r="K6" s="153" t="s">
        <v>113</v>
      </c>
      <c r="L6" s="150" t="s">
        <v>114</v>
      </c>
      <c r="M6" s="150" t="s">
        <v>115</v>
      </c>
      <c r="N6" s="154" t="s">
        <v>116</v>
      </c>
      <c r="O6" s="153" t="s">
        <v>117</v>
      </c>
      <c r="P6" s="155" t="s">
        <v>118</v>
      </c>
      <c r="Q6" s="156" t="s">
        <v>119</v>
      </c>
      <c r="R6" s="157" t="s">
        <v>120</v>
      </c>
      <c r="S6" s="157" t="s">
        <v>121</v>
      </c>
      <c r="T6" s="157" t="s">
        <v>122</v>
      </c>
      <c r="U6" s="158" t="s">
        <v>123</v>
      </c>
      <c r="V6" s="158" t="s">
        <v>124</v>
      </c>
      <c r="W6" s="157" t="s">
        <v>125</v>
      </c>
      <c r="X6" s="157" t="s">
        <v>126</v>
      </c>
      <c r="Y6" s="157" t="s">
        <v>127</v>
      </c>
      <c r="Z6" s="157" t="s">
        <v>128</v>
      </c>
      <c r="AA6" s="157" t="s">
        <v>129</v>
      </c>
      <c r="AB6" s="157" t="s">
        <v>130</v>
      </c>
      <c r="AC6" s="157" t="s">
        <v>131</v>
      </c>
      <c r="AD6" s="157" t="s">
        <v>132</v>
      </c>
      <c r="AE6" s="157" t="s">
        <v>133</v>
      </c>
      <c r="AF6" s="157" t="s">
        <v>134</v>
      </c>
      <c r="AG6" s="157" t="s">
        <v>135</v>
      </c>
      <c r="AH6" s="157" t="s">
        <v>136</v>
      </c>
      <c r="AI6" s="157" t="s">
        <v>137</v>
      </c>
      <c r="AJ6" s="157" t="s">
        <v>138</v>
      </c>
      <c r="AK6" s="159" t="s">
        <v>139</v>
      </c>
    </row>
    <row r="7" spans="1:37" s="46" customFormat="1" ht="12.75" customHeight="1">
      <c r="A7" s="160" t="s">
        <v>42</v>
      </c>
      <c r="B7" s="161">
        <v>40</v>
      </c>
      <c r="C7" s="162">
        <v>409</v>
      </c>
      <c r="D7" s="163">
        <v>16916</v>
      </c>
      <c r="E7" s="164">
        <v>3235</v>
      </c>
      <c r="F7" s="164">
        <v>14706</v>
      </c>
      <c r="G7" s="165">
        <v>86.935445731851502</v>
      </c>
      <c r="H7" s="161">
        <v>9654</v>
      </c>
      <c r="I7" s="164">
        <v>3692</v>
      </c>
      <c r="J7" s="164">
        <v>1268</v>
      </c>
      <c r="K7" s="164">
        <v>796</v>
      </c>
      <c r="L7" s="164">
        <v>93</v>
      </c>
      <c r="M7" s="166"/>
      <c r="N7" s="164">
        <v>421</v>
      </c>
      <c r="O7" s="167">
        <v>428</v>
      </c>
      <c r="P7" s="168">
        <v>5052</v>
      </c>
      <c r="Q7" s="169">
        <v>10</v>
      </c>
      <c r="R7" s="164">
        <v>5</v>
      </c>
      <c r="S7" s="164">
        <v>210</v>
      </c>
      <c r="T7" s="164">
        <v>40</v>
      </c>
      <c r="U7" s="164" t="s">
        <v>45</v>
      </c>
      <c r="V7" s="39">
        <v>22</v>
      </c>
      <c r="W7" s="164">
        <v>86</v>
      </c>
      <c r="X7" s="164">
        <v>118</v>
      </c>
      <c r="Y7" s="164">
        <v>18</v>
      </c>
      <c r="Z7" s="164">
        <v>122</v>
      </c>
      <c r="AA7" s="164">
        <v>46</v>
      </c>
      <c r="AB7" s="164">
        <v>205</v>
      </c>
      <c r="AC7" s="164">
        <v>17</v>
      </c>
      <c r="AD7" s="164">
        <v>29</v>
      </c>
      <c r="AE7" s="164" t="s">
        <v>45</v>
      </c>
      <c r="AF7" s="164">
        <v>1</v>
      </c>
      <c r="AG7" s="164">
        <v>221</v>
      </c>
      <c r="AH7" s="164">
        <v>514</v>
      </c>
      <c r="AI7" s="164">
        <v>17</v>
      </c>
      <c r="AJ7" s="164" t="s">
        <v>45</v>
      </c>
      <c r="AK7" s="42">
        <v>57</v>
      </c>
    </row>
    <row r="8" spans="1:37" ht="12.75" customHeight="1">
      <c r="A8" s="170" t="s">
        <v>43</v>
      </c>
      <c r="B8" s="171">
        <v>3</v>
      </c>
      <c r="C8" s="172">
        <v>50</v>
      </c>
      <c r="D8" s="173">
        <v>1128</v>
      </c>
      <c r="E8" s="171">
        <v>91</v>
      </c>
      <c r="F8" s="171">
        <v>974</v>
      </c>
      <c r="G8" s="174">
        <v>86.347517730496463</v>
      </c>
      <c r="H8" s="171">
        <v>522</v>
      </c>
      <c r="I8" s="175">
        <v>344</v>
      </c>
      <c r="J8" s="175">
        <v>124</v>
      </c>
      <c r="K8" s="175">
        <v>78</v>
      </c>
      <c r="L8" s="175">
        <v>18</v>
      </c>
      <c r="M8" s="175"/>
      <c r="N8" s="175">
        <v>55</v>
      </c>
      <c r="O8" s="175">
        <v>37</v>
      </c>
      <c r="P8" s="176">
        <v>452</v>
      </c>
      <c r="Q8" s="177">
        <v>2</v>
      </c>
      <c r="R8" s="175" t="s">
        <v>45</v>
      </c>
      <c r="S8" s="175">
        <v>25</v>
      </c>
      <c r="T8" s="175">
        <v>3</v>
      </c>
      <c r="U8" s="175" t="s">
        <v>45</v>
      </c>
      <c r="V8" s="50">
        <v>2</v>
      </c>
      <c r="W8" s="50">
        <v>6</v>
      </c>
      <c r="X8" s="50">
        <v>13</v>
      </c>
      <c r="Y8" s="50">
        <v>4</v>
      </c>
      <c r="Z8" s="50">
        <v>14</v>
      </c>
      <c r="AA8" s="50">
        <v>3</v>
      </c>
      <c r="AB8" s="50">
        <v>31</v>
      </c>
      <c r="AC8" s="175">
        <v>2</v>
      </c>
      <c r="AD8" s="50">
        <v>2</v>
      </c>
      <c r="AE8" s="175" t="s">
        <v>45</v>
      </c>
      <c r="AF8" s="175">
        <v>1</v>
      </c>
      <c r="AG8" s="175">
        <v>22</v>
      </c>
      <c r="AH8" s="175">
        <v>52</v>
      </c>
      <c r="AI8" s="175">
        <v>1</v>
      </c>
      <c r="AJ8" s="175" t="s">
        <v>45</v>
      </c>
      <c r="AK8" s="49">
        <v>5</v>
      </c>
    </row>
    <row r="9" spans="1:37" ht="12.75" customHeight="1">
      <c r="A9" s="178" t="s">
        <v>44</v>
      </c>
      <c r="B9" s="179" t="s">
        <v>45</v>
      </c>
      <c r="C9" s="180">
        <v>5</v>
      </c>
      <c r="D9" s="181">
        <v>45</v>
      </c>
      <c r="E9" s="182">
        <v>9</v>
      </c>
      <c r="F9" s="182">
        <v>29</v>
      </c>
      <c r="G9" s="183">
        <v>64.444444444444443</v>
      </c>
      <c r="H9" s="179">
        <v>15</v>
      </c>
      <c r="I9" s="182">
        <v>15</v>
      </c>
      <c r="J9" s="182">
        <v>5</v>
      </c>
      <c r="K9" s="182">
        <v>2</v>
      </c>
      <c r="L9" s="182" t="s">
        <v>45</v>
      </c>
      <c r="M9" s="182"/>
      <c r="N9" s="182">
        <v>3</v>
      </c>
      <c r="O9" s="184" t="s">
        <v>45</v>
      </c>
      <c r="P9" s="185">
        <v>14</v>
      </c>
      <c r="Q9" s="186" t="s">
        <v>45</v>
      </c>
      <c r="R9" s="182" t="s">
        <v>45</v>
      </c>
      <c r="S9" s="182">
        <v>2</v>
      </c>
      <c r="T9" s="182" t="s">
        <v>45</v>
      </c>
      <c r="U9" s="65" t="s">
        <v>45</v>
      </c>
      <c r="V9" s="65" t="s">
        <v>45</v>
      </c>
      <c r="W9" s="182" t="s">
        <v>45</v>
      </c>
      <c r="X9" s="182" t="s">
        <v>45</v>
      </c>
      <c r="Y9" s="182">
        <v>1</v>
      </c>
      <c r="Z9" s="182" t="s">
        <v>45</v>
      </c>
      <c r="AA9" s="182" t="s">
        <v>45</v>
      </c>
      <c r="AB9" s="182" t="s">
        <v>45</v>
      </c>
      <c r="AC9" s="182" t="s">
        <v>45</v>
      </c>
      <c r="AD9" s="182" t="s">
        <v>45</v>
      </c>
      <c r="AE9" s="182" t="s">
        <v>45</v>
      </c>
      <c r="AF9" s="182" t="s">
        <v>45</v>
      </c>
      <c r="AG9" s="182">
        <v>1</v>
      </c>
      <c r="AH9" s="182">
        <v>1</v>
      </c>
      <c r="AI9" s="182" t="s">
        <v>45</v>
      </c>
      <c r="AJ9" s="182" t="s">
        <v>45</v>
      </c>
      <c r="AK9" s="70" t="s">
        <v>45</v>
      </c>
    </row>
    <row r="10" spans="1:37" ht="12.75" customHeight="1">
      <c r="A10" s="187" t="s">
        <v>46</v>
      </c>
      <c r="B10" s="188" t="s">
        <v>45</v>
      </c>
      <c r="C10" s="189">
        <v>4</v>
      </c>
      <c r="D10" s="190">
        <v>22</v>
      </c>
      <c r="E10" s="191">
        <v>1</v>
      </c>
      <c r="F10" s="191">
        <v>18</v>
      </c>
      <c r="G10" s="192">
        <v>81.818181818181827</v>
      </c>
      <c r="H10" s="188">
        <v>9</v>
      </c>
      <c r="I10" s="191">
        <v>7</v>
      </c>
      <c r="J10" s="191">
        <v>1</v>
      </c>
      <c r="K10" s="191">
        <v>2</v>
      </c>
      <c r="L10" s="191">
        <v>1</v>
      </c>
      <c r="M10" s="191"/>
      <c r="N10" s="191">
        <v>1</v>
      </c>
      <c r="O10" s="193" t="s">
        <v>45</v>
      </c>
      <c r="P10" s="185">
        <v>9</v>
      </c>
      <c r="Q10" s="194" t="s">
        <v>45</v>
      </c>
      <c r="R10" s="191" t="s">
        <v>45</v>
      </c>
      <c r="S10" s="191">
        <v>1</v>
      </c>
      <c r="T10" s="191" t="s">
        <v>45</v>
      </c>
      <c r="U10" s="195" t="s">
        <v>45</v>
      </c>
      <c r="V10" s="195" t="s">
        <v>45</v>
      </c>
      <c r="W10" s="191" t="s">
        <v>45</v>
      </c>
      <c r="X10" s="191">
        <v>2</v>
      </c>
      <c r="Y10" s="191" t="s">
        <v>45</v>
      </c>
      <c r="Z10" s="191" t="s">
        <v>45</v>
      </c>
      <c r="AA10" s="191" t="s">
        <v>45</v>
      </c>
      <c r="AB10" s="191" t="s">
        <v>45</v>
      </c>
      <c r="AC10" s="191" t="s">
        <v>45</v>
      </c>
      <c r="AD10" s="191" t="s">
        <v>45</v>
      </c>
      <c r="AE10" s="191" t="s">
        <v>45</v>
      </c>
      <c r="AF10" s="191" t="s">
        <v>45</v>
      </c>
      <c r="AG10" s="191" t="s">
        <v>45</v>
      </c>
      <c r="AH10" s="191">
        <v>1</v>
      </c>
      <c r="AI10" s="191" t="s">
        <v>45</v>
      </c>
      <c r="AJ10" s="191" t="s">
        <v>45</v>
      </c>
      <c r="AK10" s="196" t="s">
        <v>45</v>
      </c>
    </row>
    <row r="11" spans="1:37" ht="12.75" customHeight="1">
      <c r="A11" s="197" t="s">
        <v>47</v>
      </c>
      <c r="B11" s="198" t="s">
        <v>45</v>
      </c>
      <c r="C11" s="199">
        <v>4</v>
      </c>
      <c r="D11" s="200">
        <v>20</v>
      </c>
      <c r="E11" s="201">
        <v>1</v>
      </c>
      <c r="F11" s="201">
        <v>15</v>
      </c>
      <c r="G11" s="192">
        <v>75</v>
      </c>
      <c r="H11" s="198">
        <v>9</v>
      </c>
      <c r="I11" s="201">
        <v>6</v>
      </c>
      <c r="J11" s="201">
        <v>1</v>
      </c>
      <c r="K11" s="201">
        <v>1</v>
      </c>
      <c r="L11" s="201" t="s">
        <v>45</v>
      </c>
      <c r="M11" s="201"/>
      <c r="N11" s="201" t="s">
        <v>45</v>
      </c>
      <c r="O11" s="202" t="s">
        <v>45</v>
      </c>
      <c r="P11" s="185">
        <v>6</v>
      </c>
      <c r="Q11" s="203" t="s">
        <v>45</v>
      </c>
      <c r="R11" s="201" t="s">
        <v>45</v>
      </c>
      <c r="S11" s="201" t="s">
        <v>45</v>
      </c>
      <c r="T11" s="201" t="s">
        <v>45</v>
      </c>
      <c r="U11" s="204" t="s">
        <v>45</v>
      </c>
      <c r="V11" s="204" t="s">
        <v>45</v>
      </c>
      <c r="W11" s="201" t="s">
        <v>45</v>
      </c>
      <c r="X11" s="201" t="s">
        <v>45</v>
      </c>
      <c r="Y11" s="201" t="s">
        <v>45</v>
      </c>
      <c r="Z11" s="201" t="s">
        <v>45</v>
      </c>
      <c r="AA11" s="201" t="s">
        <v>45</v>
      </c>
      <c r="AB11" s="201" t="s">
        <v>45</v>
      </c>
      <c r="AC11" s="201" t="s">
        <v>45</v>
      </c>
      <c r="AD11" s="201" t="s">
        <v>45</v>
      </c>
      <c r="AE11" s="201" t="s">
        <v>45</v>
      </c>
      <c r="AF11" s="201" t="s">
        <v>45</v>
      </c>
      <c r="AG11" s="201">
        <v>1</v>
      </c>
      <c r="AH11" s="201" t="s">
        <v>45</v>
      </c>
      <c r="AI11" s="201" t="s">
        <v>45</v>
      </c>
      <c r="AJ11" s="201" t="s">
        <v>45</v>
      </c>
      <c r="AK11" s="205" t="s">
        <v>45</v>
      </c>
    </row>
    <row r="12" spans="1:37" ht="12.75" customHeight="1">
      <c r="A12" s="197" t="s">
        <v>48</v>
      </c>
      <c r="B12" s="198" t="s">
        <v>45</v>
      </c>
      <c r="C12" s="199">
        <v>6</v>
      </c>
      <c r="D12" s="200">
        <v>94</v>
      </c>
      <c r="E12" s="201">
        <v>35</v>
      </c>
      <c r="F12" s="201">
        <v>86</v>
      </c>
      <c r="G12" s="192">
        <v>91.489361702127653</v>
      </c>
      <c r="H12" s="198">
        <v>42</v>
      </c>
      <c r="I12" s="201">
        <v>26</v>
      </c>
      <c r="J12" s="201">
        <v>5</v>
      </c>
      <c r="K12" s="201">
        <v>9</v>
      </c>
      <c r="L12" s="201">
        <v>4</v>
      </c>
      <c r="M12" s="201"/>
      <c r="N12" s="201">
        <v>8</v>
      </c>
      <c r="O12" s="202">
        <v>3</v>
      </c>
      <c r="P12" s="185">
        <v>44</v>
      </c>
      <c r="Q12" s="203">
        <v>1</v>
      </c>
      <c r="R12" s="201" t="s">
        <v>45</v>
      </c>
      <c r="S12" s="201">
        <v>1</v>
      </c>
      <c r="T12" s="201" t="s">
        <v>45</v>
      </c>
      <c r="U12" s="204" t="s">
        <v>45</v>
      </c>
      <c r="V12" s="204" t="s">
        <v>45</v>
      </c>
      <c r="W12" s="201">
        <v>1</v>
      </c>
      <c r="X12" s="201" t="s">
        <v>45</v>
      </c>
      <c r="Y12" s="201" t="s">
        <v>45</v>
      </c>
      <c r="Z12" s="201" t="s">
        <v>45</v>
      </c>
      <c r="AA12" s="201" t="s">
        <v>45</v>
      </c>
      <c r="AB12" s="201">
        <v>12</v>
      </c>
      <c r="AC12" s="201" t="s">
        <v>45</v>
      </c>
      <c r="AD12" s="201" t="s">
        <v>45</v>
      </c>
      <c r="AE12" s="201" t="s">
        <v>45</v>
      </c>
      <c r="AF12" s="201" t="s">
        <v>45</v>
      </c>
      <c r="AG12" s="201">
        <v>1</v>
      </c>
      <c r="AH12" s="201">
        <v>8</v>
      </c>
      <c r="AI12" s="201" t="s">
        <v>45</v>
      </c>
      <c r="AJ12" s="201" t="s">
        <v>45</v>
      </c>
      <c r="AK12" s="205" t="s">
        <v>45</v>
      </c>
    </row>
    <row r="13" spans="1:37" ht="12.75" customHeight="1">
      <c r="A13" s="197" t="s">
        <v>49</v>
      </c>
      <c r="B13" s="198" t="s">
        <v>45</v>
      </c>
      <c r="C13" s="199">
        <v>6</v>
      </c>
      <c r="D13" s="200">
        <v>129</v>
      </c>
      <c r="E13" s="201">
        <v>39</v>
      </c>
      <c r="F13" s="201">
        <v>120</v>
      </c>
      <c r="G13" s="192">
        <v>93.023255813953483</v>
      </c>
      <c r="H13" s="198">
        <v>79</v>
      </c>
      <c r="I13" s="201">
        <v>20</v>
      </c>
      <c r="J13" s="201">
        <v>19</v>
      </c>
      <c r="K13" s="201">
        <v>9</v>
      </c>
      <c r="L13" s="201">
        <v>2</v>
      </c>
      <c r="M13" s="201"/>
      <c r="N13" s="201">
        <v>5</v>
      </c>
      <c r="O13" s="202">
        <v>2</v>
      </c>
      <c r="P13" s="185">
        <v>41</v>
      </c>
      <c r="Q13" s="203" t="s">
        <v>45</v>
      </c>
      <c r="R13" s="201" t="s">
        <v>45</v>
      </c>
      <c r="S13" s="201">
        <v>1</v>
      </c>
      <c r="T13" s="201" t="s">
        <v>45</v>
      </c>
      <c r="U13" s="204" t="s">
        <v>45</v>
      </c>
      <c r="V13" s="204" t="s">
        <v>45</v>
      </c>
      <c r="W13" s="201">
        <v>1</v>
      </c>
      <c r="X13" s="201">
        <v>2</v>
      </c>
      <c r="Y13" s="201">
        <v>1</v>
      </c>
      <c r="Z13" s="201" t="s">
        <v>45</v>
      </c>
      <c r="AA13" s="201">
        <v>1</v>
      </c>
      <c r="AB13" s="201">
        <v>4</v>
      </c>
      <c r="AC13" s="201" t="s">
        <v>45</v>
      </c>
      <c r="AD13" s="201" t="s">
        <v>45</v>
      </c>
      <c r="AE13" s="201" t="s">
        <v>45</v>
      </c>
      <c r="AF13" s="201">
        <v>1</v>
      </c>
      <c r="AG13" s="201">
        <v>4</v>
      </c>
      <c r="AH13" s="201">
        <v>3</v>
      </c>
      <c r="AI13" s="201" t="s">
        <v>45</v>
      </c>
      <c r="AJ13" s="201" t="s">
        <v>45</v>
      </c>
      <c r="AK13" s="205" t="s">
        <v>45</v>
      </c>
    </row>
    <row r="14" spans="1:37" ht="12.75" customHeight="1">
      <c r="A14" s="197" t="s">
        <v>50</v>
      </c>
      <c r="B14" s="198" t="s">
        <v>45</v>
      </c>
      <c r="C14" s="199">
        <v>19</v>
      </c>
      <c r="D14" s="200">
        <v>741</v>
      </c>
      <c r="E14" s="201" t="s">
        <v>51</v>
      </c>
      <c r="F14" s="201">
        <v>643</v>
      </c>
      <c r="G14" s="192">
        <v>86.774628879892035</v>
      </c>
      <c r="H14" s="198">
        <v>331</v>
      </c>
      <c r="I14" s="201">
        <v>258</v>
      </c>
      <c r="J14" s="201">
        <v>85</v>
      </c>
      <c r="K14" s="201">
        <v>51</v>
      </c>
      <c r="L14" s="201">
        <v>10</v>
      </c>
      <c r="M14" s="201"/>
      <c r="N14" s="201">
        <v>36</v>
      </c>
      <c r="O14" s="202">
        <v>26</v>
      </c>
      <c r="P14" s="185">
        <v>312</v>
      </c>
      <c r="Q14" s="203">
        <v>1</v>
      </c>
      <c r="R14" s="201" t="s">
        <v>45</v>
      </c>
      <c r="S14" s="201">
        <v>20</v>
      </c>
      <c r="T14" s="201">
        <v>3</v>
      </c>
      <c r="U14" s="204" t="s">
        <v>45</v>
      </c>
      <c r="V14" s="204">
        <v>1</v>
      </c>
      <c r="W14" s="201">
        <v>4</v>
      </c>
      <c r="X14" s="201">
        <v>9</v>
      </c>
      <c r="Y14" s="201">
        <v>2</v>
      </c>
      <c r="Z14" s="201">
        <v>13</v>
      </c>
      <c r="AA14" s="201">
        <v>2</v>
      </c>
      <c r="AB14" s="201">
        <v>11</v>
      </c>
      <c r="AC14" s="201">
        <v>2</v>
      </c>
      <c r="AD14" s="201">
        <v>2</v>
      </c>
      <c r="AE14" s="201" t="s">
        <v>45</v>
      </c>
      <c r="AF14" s="201" t="s">
        <v>45</v>
      </c>
      <c r="AG14" s="201">
        <v>15</v>
      </c>
      <c r="AH14" s="201">
        <v>33</v>
      </c>
      <c r="AI14" s="201">
        <v>1</v>
      </c>
      <c r="AJ14" s="201" t="s">
        <v>45</v>
      </c>
      <c r="AK14" s="205">
        <v>4</v>
      </c>
    </row>
    <row r="15" spans="1:37" ht="12.75" customHeight="1">
      <c r="A15" s="197" t="s">
        <v>52</v>
      </c>
      <c r="B15" s="198">
        <v>3</v>
      </c>
      <c r="C15" s="199" t="s">
        <v>45</v>
      </c>
      <c r="D15" s="200">
        <v>48</v>
      </c>
      <c r="E15" s="201">
        <v>4</v>
      </c>
      <c r="F15" s="201">
        <v>37</v>
      </c>
      <c r="G15" s="192">
        <v>77.083333333333343</v>
      </c>
      <c r="H15" s="198">
        <v>23</v>
      </c>
      <c r="I15" s="201">
        <v>4</v>
      </c>
      <c r="J15" s="201">
        <v>8</v>
      </c>
      <c r="K15" s="201">
        <v>3</v>
      </c>
      <c r="L15" s="201" t="s">
        <v>45</v>
      </c>
      <c r="M15" s="201"/>
      <c r="N15" s="201">
        <v>1</v>
      </c>
      <c r="O15" s="202">
        <v>3</v>
      </c>
      <c r="P15" s="185">
        <v>14</v>
      </c>
      <c r="Q15" s="203" t="s">
        <v>45</v>
      </c>
      <c r="R15" s="201" t="s">
        <v>45</v>
      </c>
      <c r="S15" s="201" t="s">
        <v>45</v>
      </c>
      <c r="T15" s="201" t="s">
        <v>45</v>
      </c>
      <c r="U15" s="204" t="s">
        <v>45</v>
      </c>
      <c r="V15" s="204" t="s">
        <v>45</v>
      </c>
      <c r="W15" s="201" t="s">
        <v>45</v>
      </c>
      <c r="X15" s="201" t="s">
        <v>45</v>
      </c>
      <c r="Y15" s="201" t="s">
        <v>45</v>
      </c>
      <c r="Z15" s="201" t="s">
        <v>45</v>
      </c>
      <c r="AA15" s="201" t="s">
        <v>45</v>
      </c>
      <c r="AB15" s="201">
        <v>3</v>
      </c>
      <c r="AC15" s="201" t="s">
        <v>45</v>
      </c>
      <c r="AD15" s="201" t="s">
        <v>45</v>
      </c>
      <c r="AE15" s="201" t="s">
        <v>45</v>
      </c>
      <c r="AF15" s="201" t="s">
        <v>45</v>
      </c>
      <c r="AG15" s="201" t="s">
        <v>45</v>
      </c>
      <c r="AH15" s="201">
        <v>3</v>
      </c>
      <c r="AI15" s="201" t="s">
        <v>45</v>
      </c>
      <c r="AJ15" s="201" t="s">
        <v>45</v>
      </c>
      <c r="AK15" s="205">
        <v>1</v>
      </c>
    </row>
    <row r="16" spans="1:37" ht="12.75" customHeight="1">
      <c r="A16" s="197" t="s">
        <v>53</v>
      </c>
      <c r="B16" s="198" t="s">
        <v>45</v>
      </c>
      <c r="C16" s="199">
        <v>3</v>
      </c>
      <c r="D16" s="200">
        <v>15</v>
      </c>
      <c r="E16" s="201">
        <v>2</v>
      </c>
      <c r="F16" s="201">
        <v>13</v>
      </c>
      <c r="G16" s="192">
        <v>86.666666666666671</v>
      </c>
      <c r="H16" s="198">
        <v>7</v>
      </c>
      <c r="I16" s="201">
        <v>2</v>
      </c>
      <c r="J16" s="201" t="s">
        <v>45</v>
      </c>
      <c r="K16" s="201">
        <v>1</v>
      </c>
      <c r="L16" s="201">
        <v>1</v>
      </c>
      <c r="M16" s="201"/>
      <c r="N16" s="201">
        <v>1</v>
      </c>
      <c r="O16" s="202">
        <v>3</v>
      </c>
      <c r="P16" s="185">
        <v>6</v>
      </c>
      <c r="Q16" s="203" t="s">
        <v>45</v>
      </c>
      <c r="R16" s="201" t="s">
        <v>45</v>
      </c>
      <c r="S16" s="201" t="s">
        <v>45</v>
      </c>
      <c r="T16" s="201" t="s">
        <v>45</v>
      </c>
      <c r="U16" s="204" t="s">
        <v>45</v>
      </c>
      <c r="V16" s="204">
        <v>1</v>
      </c>
      <c r="W16" s="201" t="s">
        <v>45</v>
      </c>
      <c r="X16" s="201" t="s">
        <v>45</v>
      </c>
      <c r="Y16" s="201" t="s">
        <v>45</v>
      </c>
      <c r="Z16" s="201">
        <v>1</v>
      </c>
      <c r="AA16" s="201" t="s">
        <v>45</v>
      </c>
      <c r="AB16" s="201">
        <v>1</v>
      </c>
      <c r="AC16" s="201" t="s">
        <v>45</v>
      </c>
      <c r="AD16" s="201" t="s">
        <v>45</v>
      </c>
      <c r="AE16" s="201" t="s">
        <v>45</v>
      </c>
      <c r="AF16" s="201" t="s">
        <v>45</v>
      </c>
      <c r="AG16" s="201" t="s">
        <v>45</v>
      </c>
      <c r="AH16" s="201">
        <v>3</v>
      </c>
      <c r="AI16" s="201" t="s">
        <v>45</v>
      </c>
      <c r="AJ16" s="201" t="s">
        <v>45</v>
      </c>
      <c r="AK16" s="205" t="s">
        <v>45</v>
      </c>
    </row>
    <row r="17" spans="1:37" ht="12.75" customHeight="1">
      <c r="A17" s="206" t="s">
        <v>54</v>
      </c>
      <c r="B17" s="207" t="s">
        <v>45</v>
      </c>
      <c r="C17" s="208">
        <v>3</v>
      </c>
      <c r="D17" s="209">
        <v>14</v>
      </c>
      <c r="E17" s="210" t="s">
        <v>51</v>
      </c>
      <c r="F17" s="210">
        <v>13</v>
      </c>
      <c r="G17" s="192">
        <v>92.857142857142861</v>
      </c>
      <c r="H17" s="207">
        <v>7</v>
      </c>
      <c r="I17" s="210">
        <v>6</v>
      </c>
      <c r="J17" s="210" t="s">
        <v>45</v>
      </c>
      <c r="K17" s="210" t="s">
        <v>45</v>
      </c>
      <c r="L17" s="210" t="s">
        <v>45</v>
      </c>
      <c r="M17" s="210"/>
      <c r="N17" s="210" t="s">
        <v>45</v>
      </c>
      <c r="O17" s="211" t="s">
        <v>45</v>
      </c>
      <c r="P17" s="212">
        <v>6</v>
      </c>
      <c r="Q17" s="213" t="s">
        <v>45</v>
      </c>
      <c r="R17" s="210" t="s">
        <v>45</v>
      </c>
      <c r="S17" s="210" t="s">
        <v>45</v>
      </c>
      <c r="T17" s="210" t="s">
        <v>45</v>
      </c>
      <c r="U17" s="214" t="s">
        <v>45</v>
      </c>
      <c r="V17" s="214" t="s">
        <v>45</v>
      </c>
      <c r="W17" s="210" t="s">
        <v>45</v>
      </c>
      <c r="X17" s="210" t="s">
        <v>45</v>
      </c>
      <c r="Y17" s="210" t="s">
        <v>45</v>
      </c>
      <c r="Z17" s="210" t="s">
        <v>45</v>
      </c>
      <c r="AA17" s="210" t="s">
        <v>45</v>
      </c>
      <c r="AB17" s="210" t="s">
        <v>45</v>
      </c>
      <c r="AC17" s="210" t="s">
        <v>45</v>
      </c>
      <c r="AD17" s="210" t="s">
        <v>45</v>
      </c>
      <c r="AE17" s="210" t="s">
        <v>45</v>
      </c>
      <c r="AF17" s="210" t="s">
        <v>45</v>
      </c>
      <c r="AG17" s="210" t="s">
        <v>45</v>
      </c>
      <c r="AH17" s="210" t="s">
        <v>45</v>
      </c>
      <c r="AI17" s="210" t="s">
        <v>45</v>
      </c>
      <c r="AJ17" s="210" t="s">
        <v>45</v>
      </c>
      <c r="AK17" s="215" t="s">
        <v>45</v>
      </c>
    </row>
    <row r="18" spans="1:37" ht="12.75" customHeight="1">
      <c r="A18" s="216" t="s">
        <v>55</v>
      </c>
      <c r="B18" s="172" t="s">
        <v>45</v>
      </c>
      <c r="C18" s="217">
        <v>147</v>
      </c>
      <c r="D18" s="173">
        <v>5991</v>
      </c>
      <c r="E18" s="175">
        <v>1654</v>
      </c>
      <c r="F18" s="175">
        <v>5028</v>
      </c>
      <c r="G18" s="174">
        <v>83.925888833249871</v>
      </c>
      <c r="H18" s="171">
        <v>2981</v>
      </c>
      <c r="I18" s="175">
        <v>1585</v>
      </c>
      <c r="J18" s="175">
        <v>528</v>
      </c>
      <c r="K18" s="175">
        <v>310</v>
      </c>
      <c r="L18" s="175">
        <v>24</v>
      </c>
      <c r="M18" s="175"/>
      <c r="N18" s="175">
        <v>173</v>
      </c>
      <c r="O18" s="218">
        <v>143</v>
      </c>
      <c r="P18" s="176">
        <v>2047</v>
      </c>
      <c r="Q18" s="177">
        <v>4</v>
      </c>
      <c r="R18" s="175" t="s">
        <v>45</v>
      </c>
      <c r="S18" s="175">
        <v>99</v>
      </c>
      <c r="T18" s="175">
        <v>12</v>
      </c>
      <c r="U18" s="175" t="s">
        <v>45</v>
      </c>
      <c r="V18" s="50">
        <v>11</v>
      </c>
      <c r="W18" s="175">
        <v>29</v>
      </c>
      <c r="X18" s="175">
        <v>71</v>
      </c>
      <c r="Y18" s="175">
        <v>2</v>
      </c>
      <c r="Z18" s="175">
        <v>55</v>
      </c>
      <c r="AA18" s="175">
        <v>17</v>
      </c>
      <c r="AB18" s="175">
        <v>44</v>
      </c>
      <c r="AC18" s="175">
        <v>4</v>
      </c>
      <c r="AD18" s="175">
        <v>11</v>
      </c>
      <c r="AE18" s="175" t="s">
        <v>45</v>
      </c>
      <c r="AF18" s="175" t="s">
        <v>45</v>
      </c>
      <c r="AG18" s="175">
        <v>65</v>
      </c>
      <c r="AH18" s="175">
        <v>191</v>
      </c>
      <c r="AI18" s="175">
        <v>9</v>
      </c>
      <c r="AJ18" s="175" t="s">
        <v>45</v>
      </c>
      <c r="AK18" s="49">
        <v>26</v>
      </c>
    </row>
    <row r="19" spans="1:37" ht="12.75" customHeight="1">
      <c r="A19" s="219" t="s">
        <v>56</v>
      </c>
      <c r="B19" s="220" t="s">
        <v>45</v>
      </c>
      <c r="C19" s="221">
        <v>6</v>
      </c>
      <c r="D19" s="222">
        <v>97</v>
      </c>
      <c r="E19" s="223">
        <v>32</v>
      </c>
      <c r="F19" s="223">
        <v>95</v>
      </c>
      <c r="G19" s="224">
        <v>97.9381443298969</v>
      </c>
      <c r="H19" s="220">
        <v>73</v>
      </c>
      <c r="I19" s="223">
        <v>11</v>
      </c>
      <c r="J19" s="223">
        <v>7</v>
      </c>
      <c r="K19" s="223">
        <v>5</v>
      </c>
      <c r="L19" s="223">
        <v>1</v>
      </c>
      <c r="M19" s="223"/>
      <c r="N19" s="223">
        <v>3</v>
      </c>
      <c r="O19" s="225">
        <v>1</v>
      </c>
      <c r="P19" s="226">
        <v>22</v>
      </c>
      <c r="Q19" s="227" t="s">
        <v>45</v>
      </c>
      <c r="R19" s="223" t="s">
        <v>45</v>
      </c>
      <c r="S19" s="223" t="s">
        <v>45</v>
      </c>
      <c r="T19" s="223" t="s">
        <v>45</v>
      </c>
      <c r="U19" s="228" t="s">
        <v>45</v>
      </c>
      <c r="V19" s="228">
        <v>1</v>
      </c>
      <c r="W19" s="223" t="s">
        <v>45</v>
      </c>
      <c r="X19" s="223">
        <v>1</v>
      </c>
      <c r="Y19" s="223" t="s">
        <v>45</v>
      </c>
      <c r="Z19" s="223" t="s">
        <v>45</v>
      </c>
      <c r="AA19" s="223">
        <v>1</v>
      </c>
      <c r="AB19" s="223">
        <v>2</v>
      </c>
      <c r="AC19" s="223" t="s">
        <v>45</v>
      </c>
      <c r="AD19" s="223" t="s">
        <v>45</v>
      </c>
      <c r="AE19" s="223" t="s">
        <v>45</v>
      </c>
      <c r="AF19" s="223" t="s">
        <v>45</v>
      </c>
      <c r="AG19" s="223">
        <v>1</v>
      </c>
      <c r="AH19" s="223">
        <v>4</v>
      </c>
      <c r="AI19" s="223" t="s">
        <v>45</v>
      </c>
      <c r="AJ19" s="223" t="s">
        <v>45</v>
      </c>
      <c r="AK19" s="229" t="s">
        <v>45</v>
      </c>
    </row>
    <row r="20" spans="1:37" ht="12.75" customHeight="1">
      <c r="A20" s="197" t="s">
        <v>57</v>
      </c>
      <c r="B20" s="198" t="s">
        <v>45</v>
      </c>
      <c r="C20" s="199">
        <v>4</v>
      </c>
      <c r="D20" s="200">
        <v>79</v>
      </c>
      <c r="E20" s="201">
        <v>7</v>
      </c>
      <c r="F20" s="201">
        <v>71</v>
      </c>
      <c r="G20" s="230">
        <v>89.87341772151899</v>
      </c>
      <c r="H20" s="198">
        <v>50</v>
      </c>
      <c r="I20" s="201">
        <v>14</v>
      </c>
      <c r="J20" s="201">
        <v>6</v>
      </c>
      <c r="K20" s="201">
        <v>2</v>
      </c>
      <c r="L20" s="201">
        <v>1</v>
      </c>
      <c r="M20" s="201"/>
      <c r="N20" s="201" t="s">
        <v>45</v>
      </c>
      <c r="O20" s="202">
        <v>4</v>
      </c>
      <c r="P20" s="185">
        <v>21</v>
      </c>
      <c r="Q20" s="203" t="s">
        <v>45</v>
      </c>
      <c r="R20" s="201" t="s">
        <v>45</v>
      </c>
      <c r="S20" s="201">
        <v>1</v>
      </c>
      <c r="T20" s="201" t="s">
        <v>45</v>
      </c>
      <c r="U20" s="204" t="s">
        <v>45</v>
      </c>
      <c r="V20" s="204" t="s">
        <v>45</v>
      </c>
      <c r="W20" s="201">
        <v>1</v>
      </c>
      <c r="X20" s="201">
        <v>1</v>
      </c>
      <c r="Y20" s="201" t="s">
        <v>45</v>
      </c>
      <c r="Z20" s="201" t="s">
        <v>45</v>
      </c>
      <c r="AA20" s="201" t="s">
        <v>45</v>
      </c>
      <c r="AB20" s="201" t="s">
        <v>45</v>
      </c>
      <c r="AC20" s="201" t="s">
        <v>45</v>
      </c>
      <c r="AD20" s="201" t="s">
        <v>45</v>
      </c>
      <c r="AE20" s="201" t="s">
        <v>45</v>
      </c>
      <c r="AF20" s="201" t="s">
        <v>45</v>
      </c>
      <c r="AG20" s="201" t="s">
        <v>45</v>
      </c>
      <c r="AH20" s="201">
        <v>4</v>
      </c>
      <c r="AI20" s="201" t="s">
        <v>45</v>
      </c>
      <c r="AJ20" s="201" t="s">
        <v>45</v>
      </c>
      <c r="AK20" s="205" t="s">
        <v>45</v>
      </c>
    </row>
    <row r="21" spans="1:37" ht="12.75" customHeight="1">
      <c r="A21" s="197" t="s">
        <v>58</v>
      </c>
      <c r="B21" s="198" t="s">
        <v>45</v>
      </c>
      <c r="C21" s="199">
        <v>4</v>
      </c>
      <c r="D21" s="200">
        <v>143</v>
      </c>
      <c r="E21" s="201">
        <v>24</v>
      </c>
      <c r="F21" s="201">
        <v>127</v>
      </c>
      <c r="G21" s="230">
        <v>88.811188811188813</v>
      </c>
      <c r="H21" s="198">
        <v>81</v>
      </c>
      <c r="I21" s="201">
        <v>47</v>
      </c>
      <c r="J21" s="201">
        <v>10</v>
      </c>
      <c r="K21" s="201">
        <v>7</v>
      </c>
      <c r="L21" s="201" t="s">
        <v>45</v>
      </c>
      <c r="M21" s="201"/>
      <c r="N21" s="201">
        <v>1</v>
      </c>
      <c r="O21" s="202">
        <v>2</v>
      </c>
      <c r="P21" s="185">
        <v>46</v>
      </c>
      <c r="Q21" s="203" t="s">
        <v>45</v>
      </c>
      <c r="R21" s="201" t="s">
        <v>45</v>
      </c>
      <c r="S21" s="201">
        <v>1</v>
      </c>
      <c r="T21" s="201" t="s">
        <v>45</v>
      </c>
      <c r="U21" s="204" t="s">
        <v>45</v>
      </c>
      <c r="V21" s="204" t="s">
        <v>45</v>
      </c>
      <c r="W21" s="201">
        <v>1</v>
      </c>
      <c r="X21" s="201" t="s">
        <v>45</v>
      </c>
      <c r="Y21" s="201" t="s">
        <v>45</v>
      </c>
      <c r="Z21" s="201">
        <v>1</v>
      </c>
      <c r="AA21" s="201" t="s">
        <v>45</v>
      </c>
      <c r="AB21" s="201" t="s">
        <v>45</v>
      </c>
      <c r="AC21" s="201" t="s">
        <v>45</v>
      </c>
      <c r="AD21" s="201" t="s">
        <v>45</v>
      </c>
      <c r="AE21" s="201" t="s">
        <v>45</v>
      </c>
      <c r="AF21" s="201" t="s">
        <v>45</v>
      </c>
      <c r="AG21" s="201">
        <v>4</v>
      </c>
      <c r="AH21" s="201">
        <v>3</v>
      </c>
      <c r="AI21" s="201" t="s">
        <v>45</v>
      </c>
      <c r="AJ21" s="201" t="s">
        <v>45</v>
      </c>
      <c r="AK21" s="205" t="s">
        <v>45</v>
      </c>
    </row>
    <row r="22" spans="1:37" ht="12.75" customHeight="1">
      <c r="A22" s="197" t="s">
        <v>59</v>
      </c>
      <c r="B22" s="198" t="s">
        <v>45</v>
      </c>
      <c r="C22" s="199">
        <v>36</v>
      </c>
      <c r="D22" s="200">
        <v>1321</v>
      </c>
      <c r="E22" s="201" t="s">
        <v>51</v>
      </c>
      <c r="F22" s="201">
        <v>1016</v>
      </c>
      <c r="G22" s="230">
        <v>76.91143073429221</v>
      </c>
      <c r="H22" s="198">
        <v>438</v>
      </c>
      <c r="I22" s="201">
        <v>551</v>
      </c>
      <c r="J22" s="201">
        <v>78</v>
      </c>
      <c r="K22" s="201">
        <v>38</v>
      </c>
      <c r="L22" s="201">
        <v>12</v>
      </c>
      <c r="M22" s="201"/>
      <c r="N22" s="201">
        <v>25</v>
      </c>
      <c r="O22" s="202">
        <v>33</v>
      </c>
      <c r="P22" s="185">
        <v>578</v>
      </c>
      <c r="Q22" s="203">
        <v>1</v>
      </c>
      <c r="R22" s="201" t="s">
        <v>45</v>
      </c>
      <c r="S22" s="201">
        <v>2</v>
      </c>
      <c r="T22" s="201">
        <v>2</v>
      </c>
      <c r="U22" s="204" t="s">
        <v>45</v>
      </c>
      <c r="V22" s="204">
        <v>5</v>
      </c>
      <c r="W22" s="201">
        <v>4</v>
      </c>
      <c r="X22" s="201">
        <v>10</v>
      </c>
      <c r="Y22" s="201" t="s">
        <v>45</v>
      </c>
      <c r="Z22" s="201">
        <v>16</v>
      </c>
      <c r="AA22" s="201">
        <v>2</v>
      </c>
      <c r="AB22" s="201">
        <v>6</v>
      </c>
      <c r="AC22" s="201" t="s">
        <v>45</v>
      </c>
      <c r="AD22" s="201">
        <v>2</v>
      </c>
      <c r="AE22" s="201" t="s">
        <v>45</v>
      </c>
      <c r="AF22" s="201" t="s">
        <v>45</v>
      </c>
      <c r="AG22" s="201">
        <v>19</v>
      </c>
      <c r="AH22" s="201">
        <v>28</v>
      </c>
      <c r="AI22" s="201">
        <v>4</v>
      </c>
      <c r="AJ22" s="201" t="s">
        <v>45</v>
      </c>
      <c r="AK22" s="205">
        <v>7</v>
      </c>
    </row>
    <row r="23" spans="1:37" ht="12.75" customHeight="1">
      <c r="A23" s="197" t="s">
        <v>60</v>
      </c>
      <c r="B23" s="198" t="s">
        <v>45</v>
      </c>
      <c r="C23" s="199">
        <v>24</v>
      </c>
      <c r="D23" s="200">
        <v>1736</v>
      </c>
      <c r="E23" s="201">
        <v>597</v>
      </c>
      <c r="F23" s="201">
        <v>1468</v>
      </c>
      <c r="G23" s="230">
        <v>84.562211981566819</v>
      </c>
      <c r="H23" s="198">
        <v>956</v>
      </c>
      <c r="I23" s="201">
        <v>421</v>
      </c>
      <c r="J23" s="201">
        <v>154</v>
      </c>
      <c r="K23" s="201">
        <v>96</v>
      </c>
      <c r="L23" s="201">
        <v>3</v>
      </c>
      <c r="M23" s="201"/>
      <c r="N23" s="201">
        <v>37</v>
      </c>
      <c r="O23" s="202">
        <v>26</v>
      </c>
      <c r="P23" s="185">
        <v>512</v>
      </c>
      <c r="Q23" s="203">
        <v>1</v>
      </c>
      <c r="R23" s="201" t="s">
        <v>45</v>
      </c>
      <c r="S23" s="201">
        <v>52</v>
      </c>
      <c r="T23" s="201">
        <v>3</v>
      </c>
      <c r="U23" s="204" t="s">
        <v>45</v>
      </c>
      <c r="V23" s="204">
        <v>1</v>
      </c>
      <c r="W23" s="201">
        <v>5</v>
      </c>
      <c r="X23" s="201">
        <v>13</v>
      </c>
      <c r="Y23" s="201">
        <v>1</v>
      </c>
      <c r="Z23" s="201">
        <v>12</v>
      </c>
      <c r="AA23" s="201">
        <v>3</v>
      </c>
      <c r="AB23" s="201">
        <v>7</v>
      </c>
      <c r="AC23" s="201">
        <v>1</v>
      </c>
      <c r="AD23" s="201">
        <v>3</v>
      </c>
      <c r="AE23" s="201" t="s">
        <v>45</v>
      </c>
      <c r="AF23" s="201" t="s">
        <v>45</v>
      </c>
      <c r="AG23" s="201">
        <v>14</v>
      </c>
      <c r="AH23" s="201">
        <v>37</v>
      </c>
      <c r="AI23" s="201">
        <v>1</v>
      </c>
      <c r="AJ23" s="201" t="s">
        <v>45</v>
      </c>
      <c r="AK23" s="205">
        <v>8</v>
      </c>
    </row>
    <row r="24" spans="1:37" ht="12.75" customHeight="1">
      <c r="A24" s="197" t="s">
        <v>61</v>
      </c>
      <c r="B24" s="198" t="s">
        <v>45</v>
      </c>
      <c r="C24" s="199">
        <v>12</v>
      </c>
      <c r="D24" s="200">
        <v>503</v>
      </c>
      <c r="E24" s="201">
        <v>164</v>
      </c>
      <c r="F24" s="201">
        <v>432</v>
      </c>
      <c r="G24" s="230">
        <v>85.884691848906556</v>
      </c>
      <c r="H24" s="198">
        <v>259</v>
      </c>
      <c r="I24" s="201">
        <v>42</v>
      </c>
      <c r="J24" s="201">
        <v>99</v>
      </c>
      <c r="K24" s="201">
        <v>26</v>
      </c>
      <c r="L24" s="201">
        <v>4</v>
      </c>
      <c r="M24" s="201"/>
      <c r="N24" s="201">
        <v>24</v>
      </c>
      <c r="O24" s="202">
        <v>11</v>
      </c>
      <c r="P24" s="185">
        <v>173</v>
      </c>
      <c r="Q24" s="203" t="s">
        <v>45</v>
      </c>
      <c r="R24" s="201" t="s">
        <v>45</v>
      </c>
      <c r="S24" s="201">
        <v>13</v>
      </c>
      <c r="T24" s="201" t="s">
        <v>45</v>
      </c>
      <c r="U24" s="204" t="s">
        <v>45</v>
      </c>
      <c r="V24" s="204" t="s">
        <v>45</v>
      </c>
      <c r="W24" s="201">
        <v>4</v>
      </c>
      <c r="X24" s="201">
        <v>16</v>
      </c>
      <c r="Y24" s="201" t="s">
        <v>45</v>
      </c>
      <c r="Z24" s="201">
        <v>5</v>
      </c>
      <c r="AA24" s="201" t="s">
        <v>45</v>
      </c>
      <c r="AB24" s="201">
        <v>4</v>
      </c>
      <c r="AC24" s="201">
        <v>1</v>
      </c>
      <c r="AD24" s="201">
        <v>2</v>
      </c>
      <c r="AE24" s="201" t="s">
        <v>45</v>
      </c>
      <c r="AF24" s="201" t="s">
        <v>45</v>
      </c>
      <c r="AG24" s="201">
        <v>5</v>
      </c>
      <c r="AH24" s="201">
        <v>13</v>
      </c>
      <c r="AI24" s="201">
        <v>1</v>
      </c>
      <c r="AJ24" s="201" t="s">
        <v>45</v>
      </c>
      <c r="AK24" s="205">
        <v>1</v>
      </c>
    </row>
    <row r="25" spans="1:37" ht="12.75" customHeight="1">
      <c r="A25" s="197" t="s">
        <v>62</v>
      </c>
      <c r="B25" s="198" t="s">
        <v>45</v>
      </c>
      <c r="C25" s="199">
        <v>6</v>
      </c>
      <c r="D25" s="200">
        <v>142</v>
      </c>
      <c r="E25" s="201">
        <v>58</v>
      </c>
      <c r="F25" s="201">
        <v>121</v>
      </c>
      <c r="G25" s="230">
        <v>85.211267605633793</v>
      </c>
      <c r="H25" s="198">
        <v>85</v>
      </c>
      <c r="I25" s="201">
        <v>19</v>
      </c>
      <c r="J25" s="201">
        <v>12</v>
      </c>
      <c r="K25" s="201">
        <v>3</v>
      </c>
      <c r="L25" s="201">
        <v>1</v>
      </c>
      <c r="M25" s="201"/>
      <c r="N25" s="201">
        <v>5</v>
      </c>
      <c r="O25" s="202">
        <v>3</v>
      </c>
      <c r="P25" s="185">
        <v>36</v>
      </c>
      <c r="Q25" s="203">
        <v>1</v>
      </c>
      <c r="R25" s="201" t="s">
        <v>45</v>
      </c>
      <c r="S25" s="201" t="s">
        <v>45</v>
      </c>
      <c r="T25" s="201">
        <v>1</v>
      </c>
      <c r="U25" s="204" t="s">
        <v>45</v>
      </c>
      <c r="V25" s="204" t="s">
        <v>45</v>
      </c>
      <c r="W25" s="201" t="s">
        <v>45</v>
      </c>
      <c r="X25" s="201">
        <v>4</v>
      </c>
      <c r="Y25" s="201" t="s">
        <v>45</v>
      </c>
      <c r="Z25" s="201">
        <v>3</v>
      </c>
      <c r="AA25" s="201" t="s">
        <v>45</v>
      </c>
      <c r="AB25" s="201" t="s">
        <v>45</v>
      </c>
      <c r="AC25" s="201" t="s">
        <v>45</v>
      </c>
      <c r="AD25" s="201">
        <v>1</v>
      </c>
      <c r="AE25" s="201" t="s">
        <v>45</v>
      </c>
      <c r="AF25" s="201" t="s">
        <v>45</v>
      </c>
      <c r="AG25" s="201">
        <v>2</v>
      </c>
      <c r="AH25" s="201" t="s">
        <v>45</v>
      </c>
      <c r="AI25" s="201" t="s">
        <v>45</v>
      </c>
      <c r="AJ25" s="201" t="s">
        <v>45</v>
      </c>
      <c r="AK25" s="205" t="s">
        <v>45</v>
      </c>
    </row>
    <row r="26" spans="1:37" ht="12.75" customHeight="1">
      <c r="A26" s="197" t="s">
        <v>63</v>
      </c>
      <c r="B26" s="198" t="s">
        <v>45</v>
      </c>
      <c r="C26" s="199">
        <v>12</v>
      </c>
      <c r="D26" s="200">
        <v>340</v>
      </c>
      <c r="E26" s="201">
        <v>245</v>
      </c>
      <c r="F26" s="201">
        <v>288</v>
      </c>
      <c r="G26" s="230">
        <v>84.705882352941174</v>
      </c>
      <c r="H26" s="198">
        <v>158</v>
      </c>
      <c r="I26" s="201">
        <v>56</v>
      </c>
      <c r="J26" s="201">
        <v>34</v>
      </c>
      <c r="K26" s="201">
        <v>22</v>
      </c>
      <c r="L26" s="201">
        <v>2</v>
      </c>
      <c r="M26" s="201"/>
      <c r="N26" s="201">
        <v>30</v>
      </c>
      <c r="O26" s="202">
        <v>15</v>
      </c>
      <c r="P26" s="185">
        <v>130</v>
      </c>
      <c r="Q26" s="203" t="s">
        <v>45</v>
      </c>
      <c r="R26" s="201" t="s">
        <v>45</v>
      </c>
      <c r="S26" s="201">
        <v>8</v>
      </c>
      <c r="T26" s="201" t="s">
        <v>45</v>
      </c>
      <c r="U26" s="204" t="s">
        <v>45</v>
      </c>
      <c r="V26" s="204">
        <v>1</v>
      </c>
      <c r="W26" s="201">
        <v>5</v>
      </c>
      <c r="X26" s="201">
        <v>14</v>
      </c>
      <c r="Y26" s="201" t="s">
        <v>45</v>
      </c>
      <c r="Z26" s="201">
        <v>4</v>
      </c>
      <c r="AA26" s="201" t="s">
        <v>45</v>
      </c>
      <c r="AB26" s="201">
        <v>11</v>
      </c>
      <c r="AC26" s="201">
        <v>1</v>
      </c>
      <c r="AD26" s="201" t="s">
        <v>45</v>
      </c>
      <c r="AE26" s="201" t="s">
        <v>45</v>
      </c>
      <c r="AF26" s="201" t="s">
        <v>45</v>
      </c>
      <c r="AG26" s="201">
        <v>1</v>
      </c>
      <c r="AH26" s="201">
        <v>20</v>
      </c>
      <c r="AI26" s="201" t="s">
        <v>45</v>
      </c>
      <c r="AJ26" s="201" t="s">
        <v>45</v>
      </c>
      <c r="AK26" s="205">
        <v>4</v>
      </c>
    </row>
    <row r="27" spans="1:37" ht="12.75" customHeight="1">
      <c r="A27" s="197" t="s">
        <v>64</v>
      </c>
      <c r="B27" s="198" t="s">
        <v>45</v>
      </c>
      <c r="C27" s="199">
        <v>6</v>
      </c>
      <c r="D27" s="200">
        <v>166</v>
      </c>
      <c r="E27" s="201">
        <v>66</v>
      </c>
      <c r="F27" s="201">
        <v>141</v>
      </c>
      <c r="G27" s="230">
        <v>84.939759036144579</v>
      </c>
      <c r="H27" s="198">
        <v>26</v>
      </c>
      <c r="I27" s="201">
        <v>124</v>
      </c>
      <c r="J27" s="201">
        <v>42</v>
      </c>
      <c r="K27" s="201">
        <v>13</v>
      </c>
      <c r="L27" s="201" t="s">
        <v>45</v>
      </c>
      <c r="M27" s="201"/>
      <c r="N27" s="201">
        <v>18</v>
      </c>
      <c r="O27" s="202">
        <v>8</v>
      </c>
      <c r="P27" s="185">
        <v>115</v>
      </c>
      <c r="Q27" s="203">
        <v>1</v>
      </c>
      <c r="R27" s="201" t="s">
        <v>45</v>
      </c>
      <c r="S27" s="201">
        <v>1</v>
      </c>
      <c r="T27" s="201">
        <v>1</v>
      </c>
      <c r="U27" s="204" t="s">
        <v>45</v>
      </c>
      <c r="V27" s="204" t="s">
        <v>45</v>
      </c>
      <c r="W27" s="201">
        <v>1</v>
      </c>
      <c r="X27" s="201">
        <v>7</v>
      </c>
      <c r="Y27" s="201" t="s">
        <v>45</v>
      </c>
      <c r="Z27" s="201">
        <v>7</v>
      </c>
      <c r="AA27" s="201">
        <v>1</v>
      </c>
      <c r="AB27" s="201">
        <v>1</v>
      </c>
      <c r="AC27" s="201" t="s">
        <v>45</v>
      </c>
      <c r="AD27" s="201">
        <v>1</v>
      </c>
      <c r="AE27" s="201" t="s">
        <v>45</v>
      </c>
      <c r="AF27" s="201" t="s">
        <v>45</v>
      </c>
      <c r="AG27" s="201">
        <v>2</v>
      </c>
      <c r="AH27" s="201">
        <v>15</v>
      </c>
      <c r="AI27" s="201" t="s">
        <v>45</v>
      </c>
      <c r="AJ27" s="201" t="s">
        <v>45</v>
      </c>
      <c r="AK27" s="205">
        <v>1</v>
      </c>
    </row>
    <row r="28" spans="1:37" ht="12.75" customHeight="1">
      <c r="A28" s="197" t="s">
        <v>65</v>
      </c>
      <c r="B28" s="198" t="s">
        <v>45</v>
      </c>
      <c r="C28" s="199">
        <v>7</v>
      </c>
      <c r="D28" s="200">
        <v>211</v>
      </c>
      <c r="E28" s="201">
        <v>53</v>
      </c>
      <c r="F28" s="201">
        <v>186</v>
      </c>
      <c r="G28" s="230">
        <v>88.151658767772517</v>
      </c>
      <c r="H28" s="198">
        <v>66</v>
      </c>
      <c r="I28" s="201">
        <v>139</v>
      </c>
      <c r="J28" s="201">
        <v>42</v>
      </c>
      <c r="K28" s="201">
        <v>16</v>
      </c>
      <c r="L28" s="201" t="s">
        <v>45</v>
      </c>
      <c r="M28" s="201"/>
      <c r="N28" s="201">
        <v>9</v>
      </c>
      <c r="O28" s="202">
        <v>10</v>
      </c>
      <c r="P28" s="185">
        <v>120</v>
      </c>
      <c r="Q28" s="203" t="s">
        <v>45</v>
      </c>
      <c r="R28" s="201" t="s">
        <v>45</v>
      </c>
      <c r="S28" s="201">
        <v>5</v>
      </c>
      <c r="T28" s="201">
        <v>1</v>
      </c>
      <c r="U28" s="204" t="s">
        <v>45</v>
      </c>
      <c r="V28" s="204">
        <v>1</v>
      </c>
      <c r="W28" s="201" t="s">
        <v>45</v>
      </c>
      <c r="X28" s="201">
        <v>2</v>
      </c>
      <c r="Y28" s="201">
        <v>1</v>
      </c>
      <c r="Z28" s="201">
        <v>5</v>
      </c>
      <c r="AA28" s="201">
        <v>2</v>
      </c>
      <c r="AB28" s="201">
        <v>1</v>
      </c>
      <c r="AC28" s="201">
        <v>1</v>
      </c>
      <c r="AD28" s="201">
        <v>2</v>
      </c>
      <c r="AE28" s="201" t="s">
        <v>45</v>
      </c>
      <c r="AF28" s="201" t="s">
        <v>45</v>
      </c>
      <c r="AG28" s="201">
        <v>1</v>
      </c>
      <c r="AH28" s="201">
        <v>12</v>
      </c>
      <c r="AI28" s="201" t="s">
        <v>45</v>
      </c>
      <c r="AJ28" s="201" t="s">
        <v>45</v>
      </c>
      <c r="AK28" s="205">
        <v>1</v>
      </c>
    </row>
    <row r="29" spans="1:37" ht="12.75" customHeight="1">
      <c r="A29" s="206" t="s">
        <v>66</v>
      </c>
      <c r="B29" s="207" t="s">
        <v>45</v>
      </c>
      <c r="C29" s="208">
        <v>30</v>
      </c>
      <c r="D29" s="209">
        <v>1253</v>
      </c>
      <c r="E29" s="210">
        <v>408</v>
      </c>
      <c r="F29" s="210">
        <v>1083</v>
      </c>
      <c r="G29" s="230">
        <v>86.432561851556272</v>
      </c>
      <c r="H29" s="207">
        <v>789</v>
      </c>
      <c r="I29" s="210">
        <v>161</v>
      </c>
      <c r="J29" s="210">
        <v>44</v>
      </c>
      <c r="K29" s="210">
        <v>82</v>
      </c>
      <c r="L29" s="210" t="s">
        <v>45</v>
      </c>
      <c r="M29" s="210"/>
      <c r="N29" s="210">
        <v>21</v>
      </c>
      <c r="O29" s="211">
        <v>30</v>
      </c>
      <c r="P29" s="212">
        <v>294</v>
      </c>
      <c r="Q29" s="213" t="s">
        <v>45</v>
      </c>
      <c r="R29" s="210" t="s">
        <v>45</v>
      </c>
      <c r="S29" s="210">
        <v>16</v>
      </c>
      <c r="T29" s="210">
        <v>4</v>
      </c>
      <c r="U29" s="214" t="s">
        <v>45</v>
      </c>
      <c r="V29" s="214">
        <v>2</v>
      </c>
      <c r="W29" s="210">
        <v>8</v>
      </c>
      <c r="X29" s="210">
        <v>3</v>
      </c>
      <c r="Y29" s="210" t="s">
        <v>45</v>
      </c>
      <c r="Z29" s="210">
        <v>2</v>
      </c>
      <c r="AA29" s="210">
        <v>8</v>
      </c>
      <c r="AB29" s="210">
        <v>12</v>
      </c>
      <c r="AC29" s="210" t="s">
        <v>45</v>
      </c>
      <c r="AD29" s="210" t="s">
        <v>45</v>
      </c>
      <c r="AE29" s="210" t="s">
        <v>45</v>
      </c>
      <c r="AF29" s="210" t="s">
        <v>45</v>
      </c>
      <c r="AG29" s="210">
        <v>16</v>
      </c>
      <c r="AH29" s="210">
        <v>55</v>
      </c>
      <c r="AI29" s="210">
        <v>3</v>
      </c>
      <c r="AJ29" s="210" t="s">
        <v>45</v>
      </c>
      <c r="AK29" s="215">
        <v>4</v>
      </c>
    </row>
    <row r="30" spans="1:37" ht="12.75" customHeight="1">
      <c r="A30" s="216" t="s">
        <v>140</v>
      </c>
      <c r="B30" s="171" t="s">
        <v>45</v>
      </c>
      <c r="C30" s="172">
        <v>42</v>
      </c>
      <c r="D30" s="173">
        <v>3373</v>
      </c>
      <c r="E30" s="175" t="s">
        <v>51</v>
      </c>
      <c r="F30" s="175">
        <v>2827</v>
      </c>
      <c r="G30" s="174">
        <v>83.812629706492743</v>
      </c>
      <c r="H30" s="171">
        <v>2129</v>
      </c>
      <c r="I30" s="175">
        <v>445</v>
      </c>
      <c r="J30" s="175">
        <v>176</v>
      </c>
      <c r="K30" s="175">
        <v>103</v>
      </c>
      <c r="L30" s="175">
        <v>17</v>
      </c>
      <c r="M30" s="175"/>
      <c r="N30" s="175">
        <v>76</v>
      </c>
      <c r="O30" s="218">
        <v>66</v>
      </c>
      <c r="P30" s="176">
        <v>698</v>
      </c>
      <c r="Q30" s="177">
        <v>1</v>
      </c>
      <c r="R30" s="175">
        <v>2</v>
      </c>
      <c r="S30" s="175">
        <v>4</v>
      </c>
      <c r="T30" s="175">
        <v>7</v>
      </c>
      <c r="U30" s="175" t="s">
        <v>45</v>
      </c>
      <c r="V30" s="50">
        <v>3</v>
      </c>
      <c r="W30" s="175">
        <v>16</v>
      </c>
      <c r="X30" s="175">
        <v>17</v>
      </c>
      <c r="Y30" s="175">
        <v>4</v>
      </c>
      <c r="Z30" s="175">
        <v>22</v>
      </c>
      <c r="AA30" s="175">
        <v>10</v>
      </c>
      <c r="AB30" s="175">
        <v>44</v>
      </c>
      <c r="AC30" s="175">
        <v>3</v>
      </c>
      <c r="AD30" s="175">
        <v>7</v>
      </c>
      <c r="AE30" s="175" t="s">
        <v>45</v>
      </c>
      <c r="AF30" s="175" t="s">
        <v>45</v>
      </c>
      <c r="AG30" s="175">
        <v>33</v>
      </c>
      <c r="AH30" s="175">
        <v>79</v>
      </c>
      <c r="AI30" s="175">
        <v>2</v>
      </c>
      <c r="AJ30" s="175" t="s">
        <v>45</v>
      </c>
      <c r="AK30" s="49">
        <v>8</v>
      </c>
    </row>
    <row r="31" spans="1:37" ht="12.75" customHeight="1">
      <c r="A31" s="216" t="s">
        <v>68</v>
      </c>
      <c r="B31" s="172">
        <v>13</v>
      </c>
      <c r="C31" s="217">
        <v>129</v>
      </c>
      <c r="D31" s="173">
        <v>5195</v>
      </c>
      <c r="E31" s="175">
        <v>1196</v>
      </c>
      <c r="F31" s="175">
        <v>4721</v>
      </c>
      <c r="G31" s="174">
        <v>90.875842155919145</v>
      </c>
      <c r="H31" s="171">
        <v>3342</v>
      </c>
      <c r="I31" s="175">
        <v>1003</v>
      </c>
      <c r="J31" s="175">
        <v>338</v>
      </c>
      <c r="K31" s="175">
        <v>188</v>
      </c>
      <c r="L31" s="175">
        <v>30</v>
      </c>
      <c r="M31" s="175"/>
      <c r="N31" s="175">
        <v>105</v>
      </c>
      <c r="O31" s="218">
        <v>134</v>
      </c>
      <c r="P31" s="176">
        <v>1379</v>
      </c>
      <c r="Q31" s="177">
        <v>3</v>
      </c>
      <c r="R31" s="175">
        <v>3</v>
      </c>
      <c r="S31" s="175">
        <v>48</v>
      </c>
      <c r="T31" s="175">
        <v>13</v>
      </c>
      <c r="U31" s="175" t="s">
        <v>45</v>
      </c>
      <c r="V31" s="50">
        <v>6</v>
      </c>
      <c r="W31" s="175">
        <v>30</v>
      </c>
      <c r="X31" s="175">
        <v>16</v>
      </c>
      <c r="Y31" s="175">
        <v>6</v>
      </c>
      <c r="Z31" s="175">
        <v>27</v>
      </c>
      <c r="AA31" s="175">
        <v>13</v>
      </c>
      <c r="AB31" s="175">
        <v>71</v>
      </c>
      <c r="AC31" s="175">
        <v>4</v>
      </c>
      <c r="AD31" s="175">
        <v>5</v>
      </c>
      <c r="AE31" s="175" t="s">
        <v>45</v>
      </c>
      <c r="AF31" s="175" t="s">
        <v>45</v>
      </c>
      <c r="AG31" s="175">
        <v>83</v>
      </c>
      <c r="AH31" s="175">
        <v>114</v>
      </c>
      <c r="AI31" s="175">
        <v>3</v>
      </c>
      <c r="AJ31" s="175" t="s">
        <v>45</v>
      </c>
      <c r="AK31" s="49">
        <v>12</v>
      </c>
    </row>
    <row r="32" spans="1:37" ht="12.75" customHeight="1">
      <c r="A32" s="219" t="s">
        <v>69</v>
      </c>
      <c r="B32" s="220" t="s">
        <v>45</v>
      </c>
      <c r="C32" s="221">
        <v>11</v>
      </c>
      <c r="D32" s="222">
        <v>409</v>
      </c>
      <c r="E32" s="223">
        <v>133</v>
      </c>
      <c r="F32" s="223">
        <v>372</v>
      </c>
      <c r="G32" s="224">
        <v>90.953545232273839</v>
      </c>
      <c r="H32" s="220">
        <v>276</v>
      </c>
      <c r="I32" s="223">
        <v>58</v>
      </c>
      <c r="J32" s="223">
        <v>19</v>
      </c>
      <c r="K32" s="223">
        <v>23</v>
      </c>
      <c r="L32" s="223">
        <v>3</v>
      </c>
      <c r="M32" s="223"/>
      <c r="N32" s="223">
        <v>8</v>
      </c>
      <c r="O32" s="225">
        <v>4</v>
      </c>
      <c r="P32" s="226">
        <v>96</v>
      </c>
      <c r="Q32" s="227" t="s">
        <v>45</v>
      </c>
      <c r="R32" s="223" t="s">
        <v>45</v>
      </c>
      <c r="S32" s="223">
        <v>7</v>
      </c>
      <c r="T32" s="223">
        <v>1</v>
      </c>
      <c r="U32" s="228" t="s">
        <v>45</v>
      </c>
      <c r="V32" s="228" t="s">
        <v>45</v>
      </c>
      <c r="W32" s="223">
        <v>2</v>
      </c>
      <c r="X32" s="223" t="s">
        <v>45</v>
      </c>
      <c r="Y32" s="223">
        <v>1</v>
      </c>
      <c r="Z32" s="223">
        <v>1</v>
      </c>
      <c r="AA32" s="223" t="s">
        <v>45</v>
      </c>
      <c r="AB32" s="223">
        <v>7</v>
      </c>
      <c r="AC32" s="223" t="s">
        <v>45</v>
      </c>
      <c r="AD32" s="223" t="s">
        <v>45</v>
      </c>
      <c r="AE32" s="223" t="s">
        <v>45</v>
      </c>
      <c r="AF32" s="223" t="s">
        <v>45</v>
      </c>
      <c r="AG32" s="223">
        <v>4</v>
      </c>
      <c r="AH32" s="223">
        <v>15</v>
      </c>
      <c r="AI32" s="223" t="s">
        <v>45</v>
      </c>
      <c r="AJ32" s="223" t="s">
        <v>45</v>
      </c>
      <c r="AK32" s="229" t="s">
        <v>45</v>
      </c>
    </row>
    <row r="33" spans="1:37" ht="12.75" customHeight="1">
      <c r="A33" s="197" t="s">
        <v>70</v>
      </c>
      <c r="B33" s="198" t="s">
        <v>45</v>
      </c>
      <c r="C33" s="199">
        <v>36</v>
      </c>
      <c r="D33" s="200">
        <v>1468</v>
      </c>
      <c r="E33" s="201" t="s">
        <v>51</v>
      </c>
      <c r="F33" s="201">
        <v>1319</v>
      </c>
      <c r="G33" s="230">
        <v>89.850136239782017</v>
      </c>
      <c r="H33" s="198">
        <v>1027</v>
      </c>
      <c r="I33" s="201">
        <v>166</v>
      </c>
      <c r="J33" s="201">
        <v>71</v>
      </c>
      <c r="K33" s="201">
        <v>48</v>
      </c>
      <c r="L33" s="201">
        <v>4</v>
      </c>
      <c r="M33" s="201"/>
      <c r="N33" s="201">
        <v>19</v>
      </c>
      <c r="O33" s="202">
        <v>53</v>
      </c>
      <c r="P33" s="185">
        <v>292</v>
      </c>
      <c r="Q33" s="203" t="s">
        <v>45</v>
      </c>
      <c r="R33" s="201">
        <v>2</v>
      </c>
      <c r="S33" s="201">
        <v>17</v>
      </c>
      <c r="T33" s="201">
        <v>7</v>
      </c>
      <c r="U33" s="204" t="s">
        <v>45</v>
      </c>
      <c r="V33" s="204">
        <v>5</v>
      </c>
      <c r="W33" s="201">
        <v>5</v>
      </c>
      <c r="X33" s="201">
        <v>2</v>
      </c>
      <c r="Y33" s="201">
        <v>1</v>
      </c>
      <c r="Z33" s="201">
        <v>4</v>
      </c>
      <c r="AA33" s="201">
        <v>3</v>
      </c>
      <c r="AB33" s="201">
        <v>14</v>
      </c>
      <c r="AC33" s="201">
        <v>2</v>
      </c>
      <c r="AD33" s="201">
        <v>1</v>
      </c>
      <c r="AE33" s="201" t="s">
        <v>45</v>
      </c>
      <c r="AF33" s="201" t="s">
        <v>45</v>
      </c>
      <c r="AG33" s="201">
        <v>24</v>
      </c>
      <c r="AH33" s="201">
        <v>33</v>
      </c>
      <c r="AI33" s="201" t="s">
        <v>45</v>
      </c>
      <c r="AJ33" s="201" t="s">
        <v>45</v>
      </c>
      <c r="AK33" s="205">
        <v>4</v>
      </c>
    </row>
    <row r="34" spans="1:37" ht="12.75" customHeight="1">
      <c r="A34" s="197" t="s">
        <v>71</v>
      </c>
      <c r="B34" s="198" t="s">
        <v>45</v>
      </c>
      <c r="C34" s="199">
        <v>16</v>
      </c>
      <c r="D34" s="200">
        <v>890</v>
      </c>
      <c r="E34" s="201">
        <v>186</v>
      </c>
      <c r="F34" s="201">
        <v>815</v>
      </c>
      <c r="G34" s="230">
        <v>91.573033707865164</v>
      </c>
      <c r="H34" s="198">
        <v>615</v>
      </c>
      <c r="I34" s="201">
        <v>115</v>
      </c>
      <c r="J34" s="201">
        <v>60</v>
      </c>
      <c r="K34" s="201">
        <v>34</v>
      </c>
      <c r="L34" s="201">
        <v>2</v>
      </c>
      <c r="M34" s="201"/>
      <c r="N34" s="201">
        <v>25</v>
      </c>
      <c r="O34" s="202">
        <v>17</v>
      </c>
      <c r="P34" s="185">
        <v>200</v>
      </c>
      <c r="Q34" s="203">
        <v>2</v>
      </c>
      <c r="R34" s="201" t="s">
        <v>45</v>
      </c>
      <c r="S34" s="201">
        <v>6</v>
      </c>
      <c r="T34" s="201">
        <v>1</v>
      </c>
      <c r="U34" s="204" t="s">
        <v>45</v>
      </c>
      <c r="V34" s="204" t="s">
        <v>45</v>
      </c>
      <c r="W34" s="201">
        <v>3</v>
      </c>
      <c r="X34" s="201">
        <v>6</v>
      </c>
      <c r="Y34" s="201">
        <v>3</v>
      </c>
      <c r="Z34" s="201">
        <v>9</v>
      </c>
      <c r="AA34" s="201">
        <v>3</v>
      </c>
      <c r="AB34" s="201">
        <v>9</v>
      </c>
      <c r="AC34" s="201" t="s">
        <v>45</v>
      </c>
      <c r="AD34" s="201" t="s">
        <v>45</v>
      </c>
      <c r="AE34" s="201" t="s">
        <v>45</v>
      </c>
      <c r="AF34" s="201" t="s">
        <v>45</v>
      </c>
      <c r="AG34" s="201">
        <v>12</v>
      </c>
      <c r="AH34" s="201">
        <v>21</v>
      </c>
      <c r="AI34" s="201">
        <v>1</v>
      </c>
      <c r="AJ34" s="201" t="s">
        <v>45</v>
      </c>
      <c r="AK34" s="205">
        <v>2</v>
      </c>
    </row>
    <row r="35" spans="1:37" ht="12.75" customHeight="1">
      <c r="A35" s="197" t="s">
        <v>72</v>
      </c>
      <c r="B35" s="198" t="s">
        <v>45</v>
      </c>
      <c r="C35" s="199">
        <v>18</v>
      </c>
      <c r="D35" s="200">
        <v>762</v>
      </c>
      <c r="E35" s="198">
        <v>136</v>
      </c>
      <c r="F35" s="198">
        <v>688</v>
      </c>
      <c r="G35" s="230">
        <v>90.28871391076116</v>
      </c>
      <c r="H35" s="198">
        <v>430</v>
      </c>
      <c r="I35" s="201">
        <v>220</v>
      </c>
      <c r="J35" s="201">
        <v>39</v>
      </c>
      <c r="K35" s="201">
        <v>10</v>
      </c>
      <c r="L35" s="201">
        <v>11</v>
      </c>
      <c r="M35" s="201"/>
      <c r="N35" s="201">
        <v>13</v>
      </c>
      <c r="O35" s="201">
        <v>17</v>
      </c>
      <c r="P35" s="185">
        <v>258</v>
      </c>
      <c r="Q35" s="203" t="s">
        <v>45</v>
      </c>
      <c r="R35" s="201" t="s">
        <v>45</v>
      </c>
      <c r="S35" s="201">
        <v>4</v>
      </c>
      <c r="T35" s="201" t="s">
        <v>45</v>
      </c>
      <c r="U35" s="201" t="s">
        <v>45</v>
      </c>
      <c r="V35" s="201">
        <v>1</v>
      </c>
      <c r="W35" s="201">
        <v>10</v>
      </c>
      <c r="X35" s="201" t="s">
        <v>45</v>
      </c>
      <c r="Y35" s="201" t="s">
        <v>45</v>
      </c>
      <c r="Z35" s="201">
        <v>1</v>
      </c>
      <c r="AA35" s="201">
        <v>1</v>
      </c>
      <c r="AB35" s="201">
        <v>18</v>
      </c>
      <c r="AC35" s="201" t="s">
        <v>45</v>
      </c>
      <c r="AD35" s="201" t="s">
        <v>45</v>
      </c>
      <c r="AE35" s="201" t="s">
        <v>45</v>
      </c>
      <c r="AF35" s="201" t="s">
        <v>45</v>
      </c>
      <c r="AG35" s="201">
        <v>7</v>
      </c>
      <c r="AH35" s="201">
        <v>5</v>
      </c>
      <c r="AI35" s="201">
        <v>1</v>
      </c>
      <c r="AJ35" s="201" t="s">
        <v>45</v>
      </c>
      <c r="AK35" s="205">
        <v>3</v>
      </c>
    </row>
    <row r="36" spans="1:37" ht="12.75" customHeight="1">
      <c r="A36" s="197" t="s">
        <v>73</v>
      </c>
      <c r="B36" s="198" t="s">
        <v>45</v>
      </c>
      <c r="C36" s="199">
        <v>9</v>
      </c>
      <c r="D36" s="200">
        <v>342</v>
      </c>
      <c r="E36" s="201">
        <v>210</v>
      </c>
      <c r="F36" s="201">
        <v>313</v>
      </c>
      <c r="G36" s="230">
        <v>91.520467836257311</v>
      </c>
      <c r="H36" s="198">
        <v>250</v>
      </c>
      <c r="I36" s="201">
        <v>30</v>
      </c>
      <c r="J36" s="201">
        <v>21</v>
      </c>
      <c r="K36" s="201">
        <v>8</v>
      </c>
      <c r="L36" s="201" t="s">
        <v>45</v>
      </c>
      <c r="M36" s="201"/>
      <c r="N36" s="201">
        <v>3</v>
      </c>
      <c r="O36" s="202">
        <v>5</v>
      </c>
      <c r="P36" s="185">
        <v>63</v>
      </c>
      <c r="Q36" s="203" t="s">
        <v>45</v>
      </c>
      <c r="R36" s="201" t="s">
        <v>45</v>
      </c>
      <c r="S36" s="201">
        <v>1</v>
      </c>
      <c r="T36" s="201">
        <v>1</v>
      </c>
      <c r="U36" s="204" t="s">
        <v>45</v>
      </c>
      <c r="V36" s="204" t="s">
        <v>45</v>
      </c>
      <c r="W36" s="201" t="s">
        <v>45</v>
      </c>
      <c r="X36" s="201" t="s">
        <v>45</v>
      </c>
      <c r="Y36" s="201" t="s">
        <v>45</v>
      </c>
      <c r="Z36" s="201" t="s">
        <v>45</v>
      </c>
      <c r="AA36" s="201" t="s">
        <v>45</v>
      </c>
      <c r="AB36" s="201">
        <v>1</v>
      </c>
      <c r="AC36" s="201">
        <v>1</v>
      </c>
      <c r="AD36" s="201" t="s">
        <v>45</v>
      </c>
      <c r="AE36" s="201" t="s">
        <v>45</v>
      </c>
      <c r="AF36" s="201" t="s">
        <v>45</v>
      </c>
      <c r="AG36" s="201">
        <v>2</v>
      </c>
      <c r="AH36" s="201">
        <v>10</v>
      </c>
      <c r="AI36" s="201" t="s">
        <v>45</v>
      </c>
      <c r="AJ36" s="201" t="s">
        <v>45</v>
      </c>
      <c r="AK36" s="205" t="s">
        <v>45</v>
      </c>
    </row>
    <row r="37" spans="1:37" ht="12.75" customHeight="1">
      <c r="A37" s="197" t="s">
        <v>74</v>
      </c>
      <c r="B37" s="198" t="s">
        <v>45</v>
      </c>
      <c r="C37" s="199">
        <v>12</v>
      </c>
      <c r="D37" s="200">
        <v>380</v>
      </c>
      <c r="E37" s="201">
        <v>270</v>
      </c>
      <c r="F37" s="201">
        <v>358</v>
      </c>
      <c r="G37" s="230">
        <v>94.21052631578948</v>
      </c>
      <c r="H37" s="198">
        <v>219</v>
      </c>
      <c r="I37" s="201">
        <v>92</v>
      </c>
      <c r="J37" s="201">
        <v>28</v>
      </c>
      <c r="K37" s="201">
        <v>29</v>
      </c>
      <c r="L37" s="201">
        <v>6</v>
      </c>
      <c r="M37" s="201"/>
      <c r="N37" s="201">
        <v>8</v>
      </c>
      <c r="O37" s="202">
        <v>13</v>
      </c>
      <c r="P37" s="185">
        <v>139</v>
      </c>
      <c r="Q37" s="203" t="s">
        <v>45</v>
      </c>
      <c r="R37" s="201">
        <v>1</v>
      </c>
      <c r="S37" s="201">
        <v>4</v>
      </c>
      <c r="T37" s="201">
        <v>1</v>
      </c>
      <c r="U37" s="204" t="s">
        <v>45</v>
      </c>
      <c r="V37" s="204" t="s">
        <v>45</v>
      </c>
      <c r="W37" s="201">
        <v>5</v>
      </c>
      <c r="X37" s="201">
        <v>1</v>
      </c>
      <c r="Y37" s="201">
        <v>1</v>
      </c>
      <c r="Z37" s="201" t="s">
        <v>45</v>
      </c>
      <c r="AA37" s="201">
        <v>5</v>
      </c>
      <c r="AB37" s="201">
        <v>12</v>
      </c>
      <c r="AC37" s="201" t="s">
        <v>45</v>
      </c>
      <c r="AD37" s="201">
        <v>2</v>
      </c>
      <c r="AE37" s="201" t="s">
        <v>45</v>
      </c>
      <c r="AF37" s="201" t="s">
        <v>45</v>
      </c>
      <c r="AG37" s="201">
        <v>15</v>
      </c>
      <c r="AH37" s="201">
        <v>8</v>
      </c>
      <c r="AI37" s="201" t="s">
        <v>45</v>
      </c>
      <c r="AJ37" s="201" t="s">
        <v>45</v>
      </c>
      <c r="AK37" s="205">
        <v>1</v>
      </c>
    </row>
    <row r="38" spans="1:37" ht="12.75" customHeight="1">
      <c r="A38" s="197" t="s">
        <v>75</v>
      </c>
      <c r="B38" s="198" t="s">
        <v>45</v>
      </c>
      <c r="C38" s="199">
        <v>9</v>
      </c>
      <c r="D38" s="200">
        <v>250</v>
      </c>
      <c r="E38" s="201">
        <v>101</v>
      </c>
      <c r="F38" s="201">
        <v>229</v>
      </c>
      <c r="G38" s="230">
        <v>91.600000000000009</v>
      </c>
      <c r="H38" s="198">
        <v>50</v>
      </c>
      <c r="I38" s="201">
        <v>212</v>
      </c>
      <c r="J38" s="201">
        <v>61</v>
      </c>
      <c r="K38" s="201">
        <v>19</v>
      </c>
      <c r="L38" s="201">
        <v>3</v>
      </c>
      <c r="M38" s="201"/>
      <c r="N38" s="201">
        <v>19</v>
      </c>
      <c r="O38" s="202">
        <v>13</v>
      </c>
      <c r="P38" s="185">
        <v>179</v>
      </c>
      <c r="Q38" s="203">
        <v>1</v>
      </c>
      <c r="R38" s="201" t="s">
        <v>45</v>
      </c>
      <c r="S38" s="201">
        <v>1</v>
      </c>
      <c r="T38" s="201">
        <v>1</v>
      </c>
      <c r="U38" s="204" t="s">
        <v>45</v>
      </c>
      <c r="V38" s="204" t="s">
        <v>45</v>
      </c>
      <c r="W38" s="201">
        <v>3</v>
      </c>
      <c r="X38" s="201">
        <v>6</v>
      </c>
      <c r="Y38" s="201" t="s">
        <v>45</v>
      </c>
      <c r="Z38" s="201">
        <v>6</v>
      </c>
      <c r="AA38" s="201">
        <v>1</v>
      </c>
      <c r="AB38" s="201">
        <v>8</v>
      </c>
      <c r="AC38" s="201">
        <v>1</v>
      </c>
      <c r="AD38" s="201">
        <v>2</v>
      </c>
      <c r="AE38" s="201" t="s">
        <v>45</v>
      </c>
      <c r="AF38" s="201" t="s">
        <v>45</v>
      </c>
      <c r="AG38" s="201">
        <v>10</v>
      </c>
      <c r="AH38" s="201">
        <v>14</v>
      </c>
      <c r="AI38" s="201" t="s">
        <v>45</v>
      </c>
      <c r="AJ38" s="201" t="s">
        <v>45</v>
      </c>
      <c r="AK38" s="205" t="s">
        <v>45</v>
      </c>
    </row>
    <row r="39" spans="1:37" ht="12.75" customHeight="1">
      <c r="A39" s="206" t="s">
        <v>76</v>
      </c>
      <c r="B39" s="207" t="s">
        <v>45</v>
      </c>
      <c r="C39" s="208">
        <v>15</v>
      </c>
      <c r="D39" s="209">
        <v>559</v>
      </c>
      <c r="E39" s="210">
        <v>149</v>
      </c>
      <c r="F39" s="210">
        <v>518</v>
      </c>
      <c r="G39" s="230">
        <v>92.665474060822888</v>
      </c>
      <c r="H39" s="207">
        <v>396</v>
      </c>
      <c r="I39" s="210">
        <v>100</v>
      </c>
      <c r="J39" s="210">
        <v>25</v>
      </c>
      <c r="K39" s="210">
        <v>13</v>
      </c>
      <c r="L39" s="210" t="s">
        <v>45</v>
      </c>
      <c r="M39" s="210"/>
      <c r="N39" s="210">
        <v>9</v>
      </c>
      <c r="O39" s="211">
        <v>10</v>
      </c>
      <c r="P39" s="185">
        <v>122</v>
      </c>
      <c r="Q39" s="213" t="s">
        <v>45</v>
      </c>
      <c r="R39" s="210" t="s">
        <v>45</v>
      </c>
      <c r="S39" s="210">
        <v>7</v>
      </c>
      <c r="T39" s="210" t="s">
        <v>45</v>
      </c>
      <c r="U39" s="214" t="s">
        <v>45</v>
      </c>
      <c r="V39" s="214" t="s">
        <v>45</v>
      </c>
      <c r="W39" s="210">
        <v>2</v>
      </c>
      <c r="X39" s="210">
        <v>1</v>
      </c>
      <c r="Y39" s="210" t="s">
        <v>45</v>
      </c>
      <c r="Z39" s="210">
        <v>6</v>
      </c>
      <c r="AA39" s="210" t="s">
        <v>45</v>
      </c>
      <c r="AB39" s="210">
        <v>1</v>
      </c>
      <c r="AC39" s="210" t="s">
        <v>45</v>
      </c>
      <c r="AD39" s="210" t="s">
        <v>45</v>
      </c>
      <c r="AE39" s="210" t="s">
        <v>45</v>
      </c>
      <c r="AF39" s="210" t="s">
        <v>45</v>
      </c>
      <c r="AG39" s="210">
        <v>6</v>
      </c>
      <c r="AH39" s="210">
        <v>7</v>
      </c>
      <c r="AI39" s="210">
        <v>1</v>
      </c>
      <c r="AJ39" s="210" t="s">
        <v>45</v>
      </c>
      <c r="AK39" s="215">
        <v>1</v>
      </c>
    </row>
    <row r="40" spans="1:37" s="120" customFormat="1" ht="12.75" customHeight="1">
      <c r="A40" s="197" t="s">
        <v>77</v>
      </c>
      <c r="B40" s="231">
        <v>4</v>
      </c>
      <c r="C40" s="232" t="s">
        <v>45</v>
      </c>
      <c r="D40" s="233">
        <v>88</v>
      </c>
      <c r="E40" s="204">
        <v>9</v>
      </c>
      <c r="F40" s="204">
        <v>71</v>
      </c>
      <c r="G40" s="230">
        <v>80.681818181818173</v>
      </c>
      <c r="H40" s="231">
        <v>49</v>
      </c>
      <c r="I40" s="204">
        <v>9</v>
      </c>
      <c r="J40" s="204">
        <v>12</v>
      </c>
      <c r="K40" s="204">
        <v>2</v>
      </c>
      <c r="L40" s="204" t="s">
        <v>45</v>
      </c>
      <c r="M40" s="204"/>
      <c r="N40" s="204" t="s">
        <v>45</v>
      </c>
      <c r="O40" s="234">
        <v>1</v>
      </c>
      <c r="P40" s="226">
        <v>22</v>
      </c>
      <c r="Q40" s="235" t="s">
        <v>45</v>
      </c>
      <c r="R40" s="204" t="s">
        <v>45</v>
      </c>
      <c r="S40" s="204">
        <v>1</v>
      </c>
      <c r="T40" s="204">
        <v>1</v>
      </c>
      <c r="U40" s="204" t="s">
        <v>45</v>
      </c>
      <c r="V40" s="204" t="s">
        <v>45</v>
      </c>
      <c r="W40" s="204" t="s">
        <v>45</v>
      </c>
      <c r="X40" s="204" t="s">
        <v>45</v>
      </c>
      <c r="Y40" s="204" t="s">
        <v>45</v>
      </c>
      <c r="Z40" s="204" t="s">
        <v>45</v>
      </c>
      <c r="AA40" s="204" t="s">
        <v>45</v>
      </c>
      <c r="AB40" s="204" t="s">
        <v>45</v>
      </c>
      <c r="AC40" s="204" t="s">
        <v>45</v>
      </c>
      <c r="AD40" s="204" t="s">
        <v>45</v>
      </c>
      <c r="AE40" s="204" t="s">
        <v>45</v>
      </c>
      <c r="AF40" s="204" t="s">
        <v>45</v>
      </c>
      <c r="AG40" s="204">
        <v>1</v>
      </c>
      <c r="AH40" s="204" t="s">
        <v>45</v>
      </c>
      <c r="AI40" s="204" t="s">
        <v>45</v>
      </c>
      <c r="AJ40" s="204" t="s">
        <v>45</v>
      </c>
      <c r="AK40" s="205" t="s">
        <v>45</v>
      </c>
    </row>
    <row r="41" spans="1:37" ht="12.75" customHeight="1">
      <c r="A41" s="197" t="s">
        <v>78</v>
      </c>
      <c r="B41" s="198">
        <v>2</v>
      </c>
      <c r="C41" s="199" t="s">
        <v>45</v>
      </c>
      <c r="D41" s="200">
        <v>7</v>
      </c>
      <c r="E41" s="201" t="s">
        <v>51</v>
      </c>
      <c r="F41" s="201">
        <v>6</v>
      </c>
      <c r="G41" s="230">
        <v>85.714285714285708</v>
      </c>
      <c r="H41" s="198">
        <v>5</v>
      </c>
      <c r="I41" s="201" t="s">
        <v>45</v>
      </c>
      <c r="J41" s="201">
        <v>1</v>
      </c>
      <c r="K41" s="201" t="s">
        <v>45</v>
      </c>
      <c r="L41" s="201" t="s">
        <v>45</v>
      </c>
      <c r="M41" s="201"/>
      <c r="N41" s="201" t="s">
        <v>45</v>
      </c>
      <c r="O41" s="202" t="s">
        <v>45</v>
      </c>
      <c r="P41" s="185">
        <v>1</v>
      </c>
      <c r="Q41" s="203" t="s">
        <v>45</v>
      </c>
      <c r="R41" s="201" t="s">
        <v>45</v>
      </c>
      <c r="S41" s="201" t="s">
        <v>45</v>
      </c>
      <c r="T41" s="201" t="s">
        <v>45</v>
      </c>
      <c r="U41" s="204" t="s">
        <v>45</v>
      </c>
      <c r="V41" s="204" t="s">
        <v>45</v>
      </c>
      <c r="W41" s="201" t="s">
        <v>45</v>
      </c>
      <c r="X41" s="201" t="s">
        <v>45</v>
      </c>
      <c r="Y41" s="201" t="s">
        <v>45</v>
      </c>
      <c r="Z41" s="201" t="s">
        <v>45</v>
      </c>
      <c r="AA41" s="201" t="s">
        <v>45</v>
      </c>
      <c r="AB41" s="201" t="s">
        <v>45</v>
      </c>
      <c r="AC41" s="201" t="s">
        <v>45</v>
      </c>
      <c r="AD41" s="201" t="s">
        <v>45</v>
      </c>
      <c r="AE41" s="201" t="s">
        <v>45</v>
      </c>
      <c r="AF41" s="201" t="s">
        <v>45</v>
      </c>
      <c r="AG41" s="201" t="s">
        <v>45</v>
      </c>
      <c r="AH41" s="201" t="s">
        <v>45</v>
      </c>
      <c r="AI41" s="201" t="s">
        <v>45</v>
      </c>
      <c r="AJ41" s="201" t="s">
        <v>45</v>
      </c>
      <c r="AK41" s="205" t="s">
        <v>45</v>
      </c>
    </row>
    <row r="42" spans="1:37" ht="12.75" customHeight="1">
      <c r="A42" s="197" t="s">
        <v>79</v>
      </c>
      <c r="B42" s="236">
        <v>2</v>
      </c>
      <c r="C42" s="199" t="s">
        <v>45</v>
      </c>
      <c r="D42" s="200">
        <v>7</v>
      </c>
      <c r="E42" s="201" t="s">
        <v>51</v>
      </c>
      <c r="F42" s="201">
        <v>6</v>
      </c>
      <c r="G42" s="230">
        <v>85.714285714285708</v>
      </c>
      <c r="H42" s="198">
        <v>4</v>
      </c>
      <c r="I42" s="201">
        <v>1</v>
      </c>
      <c r="J42" s="201" t="s">
        <v>45</v>
      </c>
      <c r="K42" s="201" t="s">
        <v>45</v>
      </c>
      <c r="L42" s="201" t="s">
        <v>45</v>
      </c>
      <c r="M42" s="201"/>
      <c r="N42" s="201" t="s">
        <v>45</v>
      </c>
      <c r="O42" s="202">
        <v>1</v>
      </c>
      <c r="P42" s="185">
        <v>2</v>
      </c>
      <c r="Q42" s="203" t="s">
        <v>45</v>
      </c>
      <c r="R42" s="201" t="s">
        <v>45</v>
      </c>
      <c r="S42" s="201" t="s">
        <v>45</v>
      </c>
      <c r="T42" s="201" t="s">
        <v>45</v>
      </c>
      <c r="U42" s="204" t="s">
        <v>45</v>
      </c>
      <c r="V42" s="204" t="s">
        <v>45</v>
      </c>
      <c r="W42" s="201" t="s">
        <v>45</v>
      </c>
      <c r="X42" s="201" t="s">
        <v>45</v>
      </c>
      <c r="Y42" s="201" t="s">
        <v>45</v>
      </c>
      <c r="Z42" s="201" t="s">
        <v>45</v>
      </c>
      <c r="AA42" s="201" t="s">
        <v>45</v>
      </c>
      <c r="AB42" s="201" t="s">
        <v>45</v>
      </c>
      <c r="AC42" s="201" t="s">
        <v>45</v>
      </c>
      <c r="AD42" s="201" t="s">
        <v>45</v>
      </c>
      <c r="AE42" s="201" t="s">
        <v>45</v>
      </c>
      <c r="AF42" s="201" t="s">
        <v>45</v>
      </c>
      <c r="AG42" s="201" t="s">
        <v>45</v>
      </c>
      <c r="AH42" s="201" t="s">
        <v>45</v>
      </c>
      <c r="AI42" s="201" t="s">
        <v>45</v>
      </c>
      <c r="AJ42" s="201" t="s">
        <v>45</v>
      </c>
      <c r="AK42" s="205">
        <v>1</v>
      </c>
    </row>
    <row r="43" spans="1:37" s="120" customFormat="1" ht="12.75" customHeight="1">
      <c r="A43" s="237" t="s">
        <v>80</v>
      </c>
      <c r="B43" s="231">
        <v>2</v>
      </c>
      <c r="C43" s="232" t="s">
        <v>45</v>
      </c>
      <c r="D43" s="233">
        <v>5</v>
      </c>
      <c r="E43" s="204" t="s">
        <v>51</v>
      </c>
      <c r="F43" s="204">
        <v>4</v>
      </c>
      <c r="G43" s="230">
        <v>80</v>
      </c>
      <c r="H43" s="231">
        <v>3</v>
      </c>
      <c r="I43" s="204" t="s">
        <v>45</v>
      </c>
      <c r="J43" s="204" t="s">
        <v>45</v>
      </c>
      <c r="K43" s="204" t="s">
        <v>45</v>
      </c>
      <c r="L43" s="204" t="s">
        <v>45</v>
      </c>
      <c r="M43" s="204"/>
      <c r="N43" s="204">
        <v>1</v>
      </c>
      <c r="O43" s="234" t="s">
        <v>45</v>
      </c>
      <c r="P43" s="185">
        <v>1</v>
      </c>
      <c r="Q43" s="235" t="s">
        <v>45</v>
      </c>
      <c r="R43" s="204" t="s">
        <v>45</v>
      </c>
      <c r="S43" s="204" t="s">
        <v>45</v>
      </c>
      <c r="T43" s="204" t="s">
        <v>45</v>
      </c>
      <c r="U43" s="204" t="s">
        <v>45</v>
      </c>
      <c r="V43" s="204" t="s">
        <v>45</v>
      </c>
      <c r="W43" s="204" t="s">
        <v>45</v>
      </c>
      <c r="X43" s="204" t="s">
        <v>45</v>
      </c>
      <c r="Y43" s="204" t="s">
        <v>45</v>
      </c>
      <c r="Z43" s="204" t="s">
        <v>45</v>
      </c>
      <c r="AA43" s="204" t="s">
        <v>45</v>
      </c>
      <c r="AB43" s="204" t="s">
        <v>45</v>
      </c>
      <c r="AC43" s="204" t="s">
        <v>45</v>
      </c>
      <c r="AD43" s="204" t="s">
        <v>45</v>
      </c>
      <c r="AE43" s="204" t="s">
        <v>45</v>
      </c>
      <c r="AF43" s="204" t="s">
        <v>45</v>
      </c>
      <c r="AG43" s="204">
        <v>1</v>
      </c>
      <c r="AH43" s="204" t="s">
        <v>45</v>
      </c>
      <c r="AI43" s="204" t="s">
        <v>45</v>
      </c>
      <c r="AJ43" s="204" t="s">
        <v>45</v>
      </c>
      <c r="AK43" s="205" t="s">
        <v>45</v>
      </c>
    </row>
    <row r="44" spans="1:37" ht="12.75" customHeight="1">
      <c r="A44" s="197" t="s">
        <v>81</v>
      </c>
      <c r="B44" s="198">
        <v>1</v>
      </c>
      <c r="C44" s="199">
        <v>1</v>
      </c>
      <c r="D44" s="200">
        <v>3</v>
      </c>
      <c r="E44" s="201" t="s">
        <v>51</v>
      </c>
      <c r="F44" s="201">
        <v>3</v>
      </c>
      <c r="G44" s="230">
        <v>100</v>
      </c>
      <c r="H44" s="198">
        <v>3</v>
      </c>
      <c r="I44" s="201" t="s">
        <v>45</v>
      </c>
      <c r="J44" s="201" t="s">
        <v>45</v>
      </c>
      <c r="K44" s="201" t="s">
        <v>45</v>
      </c>
      <c r="L44" s="201" t="s">
        <v>45</v>
      </c>
      <c r="M44" s="201"/>
      <c r="N44" s="201" t="s">
        <v>45</v>
      </c>
      <c r="O44" s="202" t="s">
        <v>45</v>
      </c>
      <c r="P44" s="185">
        <v>0</v>
      </c>
      <c r="Q44" s="203" t="s">
        <v>45</v>
      </c>
      <c r="R44" s="201" t="s">
        <v>45</v>
      </c>
      <c r="S44" s="201" t="s">
        <v>45</v>
      </c>
      <c r="T44" s="201" t="s">
        <v>45</v>
      </c>
      <c r="U44" s="204" t="s">
        <v>45</v>
      </c>
      <c r="V44" s="204" t="s">
        <v>45</v>
      </c>
      <c r="W44" s="201" t="s">
        <v>45</v>
      </c>
      <c r="X44" s="201" t="s">
        <v>45</v>
      </c>
      <c r="Y44" s="201" t="s">
        <v>45</v>
      </c>
      <c r="Z44" s="201" t="s">
        <v>45</v>
      </c>
      <c r="AA44" s="201" t="s">
        <v>45</v>
      </c>
      <c r="AB44" s="201" t="s">
        <v>45</v>
      </c>
      <c r="AC44" s="201" t="s">
        <v>45</v>
      </c>
      <c r="AD44" s="201" t="s">
        <v>45</v>
      </c>
      <c r="AE44" s="201" t="s">
        <v>45</v>
      </c>
      <c r="AF44" s="201" t="s">
        <v>45</v>
      </c>
      <c r="AG44" s="201" t="s">
        <v>45</v>
      </c>
      <c r="AH44" s="201" t="s">
        <v>45</v>
      </c>
      <c r="AI44" s="201" t="s">
        <v>45</v>
      </c>
      <c r="AJ44" s="201" t="s">
        <v>45</v>
      </c>
      <c r="AK44" s="205" t="s">
        <v>45</v>
      </c>
    </row>
    <row r="45" spans="1:37" ht="12.75" customHeight="1">
      <c r="A45" s="197" t="s">
        <v>82</v>
      </c>
      <c r="B45" s="198">
        <v>2</v>
      </c>
      <c r="C45" s="199" t="s">
        <v>45</v>
      </c>
      <c r="D45" s="200">
        <v>19</v>
      </c>
      <c r="E45" s="201">
        <v>2</v>
      </c>
      <c r="F45" s="201">
        <v>13</v>
      </c>
      <c r="G45" s="230">
        <v>68.421052631578945</v>
      </c>
      <c r="H45" s="198">
        <v>11</v>
      </c>
      <c r="I45" s="201" t="s">
        <v>45</v>
      </c>
      <c r="J45" s="201" t="s">
        <v>45</v>
      </c>
      <c r="K45" s="201">
        <v>1</v>
      </c>
      <c r="L45" s="201">
        <v>1</v>
      </c>
      <c r="M45" s="201"/>
      <c r="N45" s="201" t="s">
        <v>45</v>
      </c>
      <c r="O45" s="202" t="s">
        <v>45</v>
      </c>
      <c r="P45" s="185">
        <v>2</v>
      </c>
      <c r="Q45" s="203" t="s">
        <v>45</v>
      </c>
      <c r="R45" s="201" t="s">
        <v>45</v>
      </c>
      <c r="S45" s="201" t="s">
        <v>45</v>
      </c>
      <c r="T45" s="201" t="s">
        <v>45</v>
      </c>
      <c r="U45" s="204" t="s">
        <v>45</v>
      </c>
      <c r="V45" s="204" t="s">
        <v>45</v>
      </c>
      <c r="W45" s="201" t="s">
        <v>45</v>
      </c>
      <c r="X45" s="201" t="s">
        <v>45</v>
      </c>
      <c r="Y45" s="201" t="s">
        <v>45</v>
      </c>
      <c r="Z45" s="201" t="s">
        <v>45</v>
      </c>
      <c r="AA45" s="201" t="s">
        <v>45</v>
      </c>
      <c r="AB45" s="201">
        <v>1</v>
      </c>
      <c r="AC45" s="201" t="s">
        <v>45</v>
      </c>
      <c r="AD45" s="201" t="s">
        <v>45</v>
      </c>
      <c r="AE45" s="201" t="s">
        <v>45</v>
      </c>
      <c r="AF45" s="201" t="s">
        <v>45</v>
      </c>
      <c r="AG45" s="201" t="s">
        <v>45</v>
      </c>
      <c r="AH45" s="201">
        <v>1</v>
      </c>
      <c r="AI45" s="201" t="s">
        <v>45</v>
      </c>
      <c r="AJ45" s="201" t="s">
        <v>45</v>
      </c>
      <c r="AK45" s="205" t="s">
        <v>45</v>
      </c>
    </row>
    <row r="46" spans="1:37" ht="12.75" customHeight="1">
      <c r="A46" s="206" t="s">
        <v>83</v>
      </c>
      <c r="B46" s="207" t="s">
        <v>45</v>
      </c>
      <c r="C46" s="208">
        <v>2</v>
      </c>
      <c r="D46" s="238">
        <v>6</v>
      </c>
      <c r="E46" s="210" t="s">
        <v>51</v>
      </c>
      <c r="F46" s="210">
        <v>6</v>
      </c>
      <c r="G46" s="230">
        <v>100</v>
      </c>
      <c r="H46" s="207">
        <v>4</v>
      </c>
      <c r="I46" s="210" t="s">
        <v>45</v>
      </c>
      <c r="J46" s="210">
        <v>1</v>
      </c>
      <c r="K46" s="210">
        <v>1</v>
      </c>
      <c r="L46" s="210" t="s">
        <v>45</v>
      </c>
      <c r="M46" s="210"/>
      <c r="N46" s="210" t="s">
        <v>45</v>
      </c>
      <c r="O46" s="211" t="s">
        <v>45</v>
      </c>
      <c r="P46" s="212">
        <v>2</v>
      </c>
      <c r="Q46" s="213" t="s">
        <v>45</v>
      </c>
      <c r="R46" s="210" t="s">
        <v>45</v>
      </c>
      <c r="S46" s="210" t="s">
        <v>45</v>
      </c>
      <c r="T46" s="210" t="s">
        <v>45</v>
      </c>
      <c r="U46" s="214" t="s">
        <v>45</v>
      </c>
      <c r="V46" s="214" t="s">
        <v>45</v>
      </c>
      <c r="W46" s="210" t="s">
        <v>45</v>
      </c>
      <c r="X46" s="210" t="s">
        <v>45</v>
      </c>
      <c r="Y46" s="210" t="s">
        <v>45</v>
      </c>
      <c r="Z46" s="210" t="s">
        <v>45</v>
      </c>
      <c r="AA46" s="210" t="s">
        <v>45</v>
      </c>
      <c r="AB46" s="210" t="s">
        <v>45</v>
      </c>
      <c r="AC46" s="210" t="s">
        <v>45</v>
      </c>
      <c r="AD46" s="210" t="s">
        <v>45</v>
      </c>
      <c r="AE46" s="210" t="s">
        <v>45</v>
      </c>
      <c r="AF46" s="210" t="s">
        <v>45</v>
      </c>
      <c r="AG46" s="210">
        <v>1</v>
      </c>
      <c r="AH46" s="210" t="s">
        <v>45</v>
      </c>
      <c r="AI46" s="210" t="s">
        <v>45</v>
      </c>
      <c r="AJ46" s="210" t="s">
        <v>45</v>
      </c>
      <c r="AK46" s="215" t="s">
        <v>45</v>
      </c>
    </row>
    <row r="47" spans="1:37" ht="12.75" customHeight="1">
      <c r="A47" s="216" t="s">
        <v>84</v>
      </c>
      <c r="B47" s="172">
        <v>3</v>
      </c>
      <c r="C47" s="217">
        <v>28</v>
      </c>
      <c r="D47" s="173">
        <v>615</v>
      </c>
      <c r="E47" s="175">
        <v>199</v>
      </c>
      <c r="F47" s="175">
        <v>577</v>
      </c>
      <c r="G47" s="174">
        <v>93.82113821138212</v>
      </c>
      <c r="H47" s="171">
        <v>419</v>
      </c>
      <c r="I47" s="175">
        <v>90</v>
      </c>
      <c r="J47" s="175">
        <v>36</v>
      </c>
      <c r="K47" s="175">
        <v>41</v>
      </c>
      <c r="L47" s="175" t="s">
        <v>45</v>
      </c>
      <c r="M47" s="175"/>
      <c r="N47" s="175">
        <v>2</v>
      </c>
      <c r="O47" s="218">
        <v>17</v>
      </c>
      <c r="P47" s="176">
        <v>158</v>
      </c>
      <c r="Q47" s="177" t="s">
        <v>45</v>
      </c>
      <c r="R47" s="175" t="s">
        <v>45</v>
      </c>
      <c r="S47" s="175">
        <v>7</v>
      </c>
      <c r="T47" s="175">
        <v>2</v>
      </c>
      <c r="U47" s="175" t="s">
        <v>45</v>
      </c>
      <c r="V47" s="175" t="s">
        <v>45</v>
      </c>
      <c r="W47" s="175">
        <v>2</v>
      </c>
      <c r="X47" s="175" t="s">
        <v>45</v>
      </c>
      <c r="Y47" s="175">
        <v>1</v>
      </c>
      <c r="Z47" s="175" t="s">
        <v>45</v>
      </c>
      <c r="AA47" s="175">
        <v>1</v>
      </c>
      <c r="AB47" s="175">
        <v>3</v>
      </c>
      <c r="AC47" s="175" t="s">
        <v>45</v>
      </c>
      <c r="AD47" s="175">
        <v>3</v>
      </c>
      <c r="AE47" s="175" t="s">
        <v>45</v>
      </c>
      <c r="AF47" s="175" t="s">
        <v>45</v>
      </c>
      <c r="AG47" s="175">
        <v>8</v>
      </c>
      <c r="AH47" s="175">
        <v>33</v>
      </c>
      <c r="AI47" s="175" t="s">
        <v>45</v>
      </c>
      <c r="AJ47" s="175" t="s">
        <v>45</v>
      </c>
      <c r="AK47" s="49" t="s">
        <v>45</v>
      </c>
    </row>
    <row r="48" spans="1:37" ht="12.75" customHeight="1">
      <c r="A48" s="219" t="s">
        <v>85</v>
      </c>
      <c r="B48" s="220" t="s">
        <v>45</v>
      </c>
      <c r="C48" s="221">
        <v>28</v>
      </c>
      <c r="D48" s="222">
        <v>601</v>
      </c>
      <c r="E48" s="223">
        <v>197</v>
      </c>
      <c r="F48" s="223">
        <v>566</v>
      </c>
      <c r="G48" s="224">
        <v>94.176372712146431</v>
      </c>
      <c r="H48" s="220">
        <v>412</v>
      </c>
      <c r="I48" s="223">
        <v>88</v>
      </c>
      <c r="J48" s="223">
        <v>36</v>
      </c>
      <c r="K48" s="223">
        <v>39</v>
      </c>
      <c r="L48" s="223" t="s">
        <v>45</v>
      </c>
      <c r="M48" s="223"/>
      <c r="N48" s="223">
        <v>2</v>
      </c>
      <c r="O48" s="225">
        <v>16</v>
      </c>
      <c r="P48" s="226">
        <v>154</v>
      </c>
      <c r="Q48" s="227" t="s">
        <v>45</v>
      </c>
      <c r="R48" s="223" t="s">
        <v>45</v>
      </c>
      <c r="S48" s="223">
        <v>7</v>
      </c>
      <c r="T48" s="223">
        <v>2</v>
      </c>
      <c r="U48" s="228" t="s">
        <v>45</v>
      </c>
      <c r="V48" s="228" t="s">
        <v>45</v>
      </c>
      <c r="W48" s="223">
        <v>2</v>
      </c>
      <c r="X48" s="223" t="s">
        <v>45</v>
      </c>
      <c r="Y48" s="223">
        <v>1</v>
      </c>
      <c r="Z48" s="223" t="s">
        <v>45</v>
      </c>
      <c r="AA48" s="223">
        <v>1</v>
      </c>
      <c r="AB48" s="223">
        <v>3</v>
      </c>
      <c r="AC48" s="223" t="s">
        <v>45</v>
      </c>
      <c r="AD48" s="223">
        <v>1</v>
      </c>
      <c r="AE48" s="223" t="s">
        <v>45</v>
      </c>
      <c r="AF48" s="223" t="s">
        <v>45</v>
      </c>
      <c r="AG48" s="223">
        <v>8</v>
      </c>
      <c r="AH48" s="223">
        <v>32</v>
      </c>
      <c r="AI48" s="223" t="s">
        <v>45</v>
      </c>
      <c r="AJ48" s="223" t="s">
        <v>45</v>
      </c>
      <c r="AK48" s="229" t="s">
        <v>45</v>
      </c>
    </row>
    <row r="49" spans="1:37" ht="12.75" customHeight="1">
      <c r="A49" s="206" t="s">
        <v>86</v>
      </c>
      <c r="B49" s="207">
        <v>3</v>
      </c>
      <c r="C49" s="208" t="s">
        <v>45</v>
      </c>
      <c r="D49" s="209">
        <v>14</v>
      </c>
      <c r="E49" s="210">
        <v>2</v>
      </c>
      <c r="F49" s="210">
        <v>11</v>
      </c>
      <c r="G49" s="224">
        <v>78.571428571428569</v>
      </c>
      <c r="H49" s="207">
        <v>7</v>
      </c>
      <c r="I49" s="210">
        <v>2</v>
      </c>
      <c r="J49" s="210" t="s">
        <v>45</v>
      </c>
      <c r="K49" s="210">
        <v>2</v>
      </c>
      <c r="L49" s="210" t="s">
        <v>45</v>
      </c>
      <c r="M49" s="210"/>
      <c r="N49" s="210" t="s">
        <v>45</v>
      </c>
      <c r="O49" s="211">
        <v>1</v>
      </c>
      <c r="P49" s="212">
        <v>4</v>
      </c>
      <c r="Q49" s="213" t="s">
        <v>45</v>
      </c>
      <c r="R49" s="210" t="s">
        <v>45</v>
      </c>
      <c r="S49" s="210" t="s">
        <v>45</v>
      </c>
      <c r="T49" s="210" t="s">
        <v>45</v>
      </c>
      <c r="U49" s="214" t="s">
        <v>45</v>
      </c>
      <c r="V49" s="214" t="s">
        <v>45</v>
      </c>
      <c r="W49" s="210" t="s">
        <v>45</v>
      </c>
      <c r="X49" s="210" t="s">
        <v>45</v>
      </c>
      <c r="Y49" s="210" t="s">
        <v>45</v>
      </c>
      <c r="Z49" s="210" t="s">
        <v>45</v>
      </c>
      <c r="AA49" s="210" t="s">
        <v>45</v>
      </c>
      <c r="AB49" s="210" t="s">
        <v>45</v>
      </c>
      <c r="AC49" s="210" t="s">
        <v>45</v>
      </c>
      <c r="AD49" s="210">
        <v>2</v>
      </c>
      <c r="AE49" s="210" t="s">
        <v>45</v>
      </c>
      <c r="AF49" s="210" t="s">
        <v>45</v>
      </c>
      <c r="AG49" s="210" t="s">
        <v>45</v>
      </c>
      <c r="AH49" s="210">
        <v>1</v>
      </c>
      <c r="AI49" s="210" t="s">
        <v>45</v>
      </c>
      <c r="AJ49" s="210" t="s">
        <v>45</v>
      </c>
      <c r="AK49" s="215" t="s">
        <v>45</v>
      </c>
    </row>
    <row r="50" spans="1:37" ht="12.75" customHeight="1">
      <c r="A50" s="239" t="s">
        <v>87</v>
      </c>
      <c r="B50" s="171">
        <v>21</v>
      </c>
      <c r="C50" s="172">
        <v>13</v>
      </c>
      <c r="D50" s="173">
        <v>614</v>
      </c>
      <c r="E50" s="175">
        <v>95</v>
      </c>
      <c r="F50" s="175">
        <v>579</v>
      </c>
      <c r="G50" s="174">
        <v>94.299674267100968</v>
      </c>
      <c r="H50" s="171">
        <v>261</v>
      </c>
      <c r="I50" s="175">
        <v>225</v>
      </c>
      <c r="J50" s="175">
        <v>66</v>
      </c>
      <c r="K50" s="175">
        <v>76</v>
      </c>
      <c r="L50" s="175">
        <v>4</v>
      </c>
      <c r="M50" s="175"/>
      <c r="N50" s="175">
        <v>10</v>
      </c>
      <c r="O50" s="218">
        <v>31</v>
      </c>
      <c r="P50" s="176">
        <v>318</v>
      </c>
      <c r="Q50" s="177" t="s">
        <v>45</v>
      </c>
      <c r="R50" s="175" t="s">
        <v>45</v>
      </c>
      <c r="S50" s="175">
        <v>27</v>
      </c>
      <c r="T50" s="175">
        <v>3</v>
      </c>
      <c r="U50" s="175" t="s">
        <v>45</v>
      </c>
      <c r="V50" s="50" t="s">
        <v>45</v>
      </c>
      <c r="W50" s="175">
        <v>3</v>
      </c>
      <c r="X50" s="175">
        <v>1</v>
      </c>
      <c r="Y50" s="175">
        <v>1</v>
      </c>
      <c r="Z50" s="175">
        <v>4</v>
      </c>
      <c r="AA50" s="175">
        <v>2</v>
      </c>
      <c r="AB50" s="175">
        <v>12</v>
      </c>
      <c r="AC50" s="175">
        <v>4</v>
      </c>
      <c r="AD50" s="175">
        <v>1</v>
      </c>
      <c r="AE50" s="175" t="s">
        <v>45</v>
      </c>
      <c r="AF50" s="175" t="s">
        <v>45</v>
      </c>
      <c r="AG50" s="175">
        <v>10</v>
      </c>
      <c r="AH50" s="175">
        <v>45</v>
      </c>
      <c r="AI50" s="175">
        <v>2</v>
      </c>
      <c r="AJ50" s="175" t="s">
        <v>45</v>
      </c>
      <c r="AK50" s="49">
        <v>6</v>
      </c>
    </row>
    <row r="51" spans="1:37" ht="12.75" customHeight="1">
      <c r="A51" s="219" t="s">
        <v>88</v>
      </c>
      <c r="B51" s="220">
        <v>16</v>
      </c>
      <c r="C51" s="221" t="s">
        <v>45</v>
      </c>
      <c r="D51" s="240">
        <v>537</v>
      </c>
      <c r="E51" s="228">
        <v>94</v>
      </c>
      <c r="F51" s="223">
        <v>510</v>
      </c>
      <c r="G51" s="241">
        <v>94.97206703910615</v>
      </c>
      <c r="H51" s="220">
        <v>220</v>
      </c>
      <c r="I51" s="223">
        <v>216</v>
      </c>
      <c r="J51" s="223">
        <v>55</v>
      </c>
      <c r="K51" s="223">
        <v>67</v>
      </c>
      <c r="L51" s="223">
        <v>3</v>
      </c>
      <c r="M51" s="223"/>
      <c r="N51" s="223">
        <v>8</v>
      </c>
      <c r="O51" s="225">
        <v>27</v>
      </c>
      <c r="P51" s="226">
        <v>290</v>
      </c>
      <c r="Q51" s="227" t="s">
        <v>45</v>
      </c>
      <c r="R51" s="223" t="s">
        <v>45</v>
      </c>
      <c r="S51" s="223">
        <v>24</v>
      </c>
      <c r="T51" s="223">
        <v>3</v>
      </c>
      <c r="U51" s="228" t="s">
        <v>45</v>
      </c>
      <c r="V51" s="228" t="s">
        <v>45</v>
      </c>
      <c r="W51" s="223">
        <v>2</v>
      </c>
      <c r="X51" s="223">
        <v>1</v>
      </c>
      <c r="Y51" s="223">
        <v>1</v>
      </c>
      <c r="Z51" s="223">
        <v>4</v>
      </c>
      <c r="AA51" s="223">
        <v>2</v>
      </c>
      <c r="AB51" s="223">
        <v>8</v>
      </c>
      <c r="AC51" s="223">
        <v>3</v>
      </c>
      <c r="AD51" s="223">
        <v>1</v>
      </c>
      <c r="AE51" s="223" t="s">
        <v>45</v>
      </c>
      <c r="AF51" s="223" t="s">
        <v>45</v>
      </c>
      <c r="AG51" s="223">
        <v>9</v>
      </c>
      <c r="AH51" s="223">
        <v>39</v>
      </c>
      <c r="AI51" s="223">
        <v>2</v>
      </c>
      <c r="AJ51" s="223" t="s">
        <v>45</v>
      </c>
      <c r="AK51" s="229">
        <v>6</v>
      </c>
    </row>
    <row r="52" spans="1:37" ht="12.75" customHeight="1">
      <c r="A52" s="197" t="s">
        <v>89</v>
      </c>
      <c r="B52" s="198">
        <v>5</v>
      </c>
      <c r="C52" s="199">
        <v>10</v>
      </c>
      <c r="D52" s="200">
        <v>59</v>
      </c>
      <c r="E52" s="201">
        <v>1</v>
      </c>
      <c r="F52" s="201">
        <v>56</v>
      </c>
      <c r="G52" s="241">
        <v>94.915254237288138</v>
      </c>
      <c r="H52" s="198">
        <v>33</v>
      </c>
      <c r="I52" s="201">
        <v>5</v>
      </c>
      <c r="J52" s="201">
        <v>11</v>
      </c>
      <c r="K52" s="201">
        <v>8</v>
      </c>
      <c r="L52" s="201">
        <v>1</v>
      </c>
      <c r="M52" s="201"/>
      <c r="N52" s="201">
        <v>2</v>
      </c>
      <c r="O52" s="202">
        <v>4</v>
      </c>
      <c r="P52" s="185">
        <v>23</v>
      </c>
      <c r="Q52" s="203" t="s">
        <v>45</v>
      </c>
      <c r="R52" s="201" t="s">
        <v>45</v>
      </c>
      <c r="S52" s="201">
        <v>3</v>
      </c>
      <c r="T52" s="201" t="s">
        <v>45</v>
      </c>
      <c r="U52" s="204" t="s">
        <v>45</v>
      </c>
      <c r="V52" s="204" t="s">
        <v>45</v>
      </c>
      <c r="W52" s="201" t="s">
        <v>45</v>
      </c>
      <c r="X52" s="201" t="s">
        <v>45</v>
      </c>
      <c r="Y52" s="201" t="s">
        <v>45</v>
      </c>
      <c r="Z52" s="201" t="s">
        <v>45</v>
      </c>
      <c r="AA52" s="201" t="s">
        <v>45</v>
      </c>
      <c r="AB52" s="201">
        <v>4</v>
      </c>
      <c r="AC52" s="201">
        <v>1</v>
      </c>
      <c r="AD52" s="201" t="s">
        <v>45</v>
      </c>
      <c r="AE52" s="201" t="s">
        <v>45</v>
      </c>
      <c r="AF52" s="201" t="s">
        <v>45</v>
      </c>
      <c r="AG52" s="201">
        <v>1</v>
      </c>
      <c r="AH52" s="201">
        <v>6</v>
      </c>
      <c r="AI52" s="201" t="s">
        <v>45</v>
      </c>
      <c r="AJ52" s="201" t="s">
        <v>45</v>
      </c>
      <c r="AK52" s="205" t="s">
        <v>45</v>
      </c>
    </row>
    <row r="53" spans="1:37" ht="12.75" customHeight="1">
      <c r="A53" s="242" t="s">
        <v>90</v>
      </c>
      <c r="B53" s="243" t="s">
        <v>45</v>
      </c>
      <c r="C53" s="244">
        <v>3</v>
      </c>
      <c r="D53" s="245">
        <v>18</v>
      </c>
      <c r="E53" s="246" t="s">
        <v>51</v>
      </c>
      <c r="F53" s="246">
        <v>13</v>
      </c>
      <c r="G53" s="247">
        <v>72.222222222222214</v>
      </c>
      <c r="H53" s="243">
        <v>8</v>
      </c>
      <c r="I53" s="246">
        <v>4</v>
      </c>
      <c r="J53" s="246" t="s">
        <v>45</v>
      </c>
      <c r="K53" s="246">
        <v>1</v>
      </c>
      <c r="L53" s="246" t="s">
        <v>45</v>
      </c>
      <c r="M53" s="246"/>
      <c r="N53" s="246" t="s">
        <v>45</v>
      </c>
      <c r="O53" s="248" t="s">
        <v>45</v>
      </c>
      <c r="P53" s="212">
        <v>5</v>
      </c>
      <c r="Q53" s="249" t="s">
        <v>45</v>
      </c>
      <c r="R53" s="246" t="s">
        <v>45</v>
      </c>
      <c r="S53" s="246" t="s">
        <v>45</v>
      </c>
      <c r="T53" s="246" t="s">
        <v>45</v>
      </c>
      <c r="U53" s="103" t="s">
        <v>45</v>
      </c>
      <c r="V53" s="103" t="s">
        <v>45</v>
      </c>
      <c r="W53" s="246">
        <v>1</v>
      </c>
      <c r="X53" s="246" t="s">
        <v>45</v>
      </c>
      <c r="Y53" s="246" t="s">
        <v>45</v>
      </c>
      <c r="Z53" s="246" t="s">
        <v>45</v>
      </c>
      <c r="AA53" s="246" t="s">
        <v>45</v>
      </c>
      <c r="AB53" s="246" t="s">
        <v>45</v>
      </c>
      <c r="AC53" s="246" t="s">
        <v>45</v>
      </c>
      <c r="AD53" s="246" t="s">
        <v>45</v>
      </c>
      <c r="AE53" s="246" t="s">
        <v>45</v>
      </c>
      <c r="AF53" s="246" t="s">
        <v>45</v>
      </c>
      <c r="AG53" s="246" t="s">
        <v>45</v>
      </c>
      <c r="AH53" s="246" t="s">
        <v>45</v>
      </c>
      <c r="AI53" s="246" t="s">
        <v>45</v>
      </c>
      <c r="AJ53" s="246" t="s">
        <v>45</v>
      </c>
      <c r="AK53" s="250" t="s">
        <v>45</v>
      </c>
    </row>
    <row r="54" spans="1:37" ht="15.75" customHeight="1">
      <c r="A54" s="251"/>
      <c r="AG54" s="5"/>
    </row>
  </sheetData>
  <mergeCells count="4">
    <mergeCell ref="A4:A6"/>
    <mergeCell ref="H4:P4"/>
    <mergeCell ref="Q4:AK4"/>
    <mergeCell ref="B5:C5"/>
  </mergeCells>
  <phoneticPr fontId="1"/>
  <pageMargins left="0.6692913385826772" right="0.6692913385826772" top="0.98425196850393704" bottom="0.59055118110236227" header="0" footer="0"/>
  <pageSetup paperSize="9" scale="98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AA54"/>
  <sheetViews>
    <sheetView zoomScale="115" zoomScaleNormal="115" workbookViewId="0"/>
  </sheetViews>
  <sheetFormatPr defaultRowHeight="15" customHeight="1"/>
  <cols>
    <col min="1" max="1" width="1" style="1092" customWidth="1"/>
    <col min="2" max="2" width="10.625" style="1091" customWidth="1"/>
    <col min="3" max="3" width="8.125" style="1091" customWidth="1"/>
    <col min="4" max="4" width="7.375" style="1092" customWidth="1"/>
    <col min="5" max="5" width="6.75" style="1092" customWidth="1"/>
    <col min="6" max="6" width="8.125" style="1092" customWidth="1"/>
    <col min="7" max="7" width="9.375" style="1092" customWidth="1"/>
    <col min="8" max="9" width="7.75" style="1092" customWidth="1"/>
    <col min="10" max="10" width="8.75" style="1092" customWidth="1"/>
    <col min="11" max="11" width="9.125" style="1092" customWidth="1"/>
    <col min="12" max="12" width="7.625" style="1092" customWidth="1"/>
    <col min="13" max="13" width="9.375" style="1092" customWidth="1"/>
    <col min="14" max="14" width="7.375" style="1092" customWidth="1"/>
    <col min="15" max="15" width="8" style="1092" customWidth="1"/>
    <col min="16" max="16" width="8.375" style="1092" customWidth="1"/>
    <col min="17" max="18" width="8.75" style="1092" customWidth="1"/>
    <col min="19" max="19" width="9.375" style="1092" customWidth="1"/>
    <col min="20" max="21" width="8" style="1092" customWidth="1"/>
    <col min="22" max="16384" width="9" style="1092"/>
  </cols>
  <sheetData>
    <row r="1" spans="2:27" ht="14.65" customHeight="1">
      <c r="B1" s="1473"/>
      <c r="C1" s="1474"/>
      <c r="D1" s="1475"/>
      <c r="E1" s="1475"/>
      <c r="F1" s="1475"/>
      <c r="G1" s="1475"/>
      <c r="H1" s="1475"/>
      <c r="I1" s="1475"/>
      <c r="U1" s="1525" t="s">
        <v>647</v>
      </c>
      <c r="V1" s="1526"/>
      <c r="AA1" s="1476"/>
    </row>
    <row r="2" spans="2:27">
      <c r="B2" s="1477"/>
      <c r="C2" s="1478" t="s">
        <v>648</v>
      </c>
      <c r="E2" s="1222"/>
      <c r="F2" s="1222"/>
      <c r="G2" s="1222"/>
      <c r="H2" s="1222"/>
      <c r="I2" s="1222"/>
      <c r="V2" s="1526"/>
    </row>
    <row r="3" spans="2:27" ht="13.5">
      <c r="B3" s="1479"/>
      <c r="C3" s="1098"/>
      <c r="D3" s="1480" t="s">
        <v>649</v>
      </c>
      <c r="E3" s="1481"/>
      <c r="F3" s="1482"/>
      <c r="G3" s="1483"/>
      <c r="H3" s="1482"/>
      <c r="I3" s="1484"/>
      <c r="J3" s="1527" t="s">
        <v>650</v>
      </c>
      <c r="K3" s="1528"/>
      <c r="L3" s="1486" t="s">
        <v>651</v>
      </c>
      <c r="M3" s="1482"/>
      <c r="N3" s="1482"/>
      <c r="O3" s="1484"/>
      <c r="P3" s="2840" t="s">
        <v>652</v>
      </c>
      <c r="Q3" s="2838"/>
      <c r="R3" s="2838"/>
      <c r="S3" s="2838"/>
      <c r="T3" s="2838"/>
      <c r="U3" s="2839"/>
      <c r="V3" s="1526"/>
    </row>
    <row r="4" spans="2:27" s="1499" customFormat="1" ht="24">
      <c r="B4" s="1488" t="s">
        <v>616</v>
      </c>
      <c r="C4" s="1489" t="s">
        <v>538</v>
      </c>
      <c r="D4" s="1490" t="s">
        <v>644</v>
      </c>
      <c r="E4" s="1491" t="s">
        <v>645</v>
      </c>
      <c r="F4" s="1490" t="s">
        <v>621</v>
      </c>
      <c r="G4" s="1492" t="s">
        <v>622</v>
      </c>
      <c r="H4" s="1490" t="s">
        <v>644</v>
      </c>
      <c r="I4" s="1529" t="s">
        <v>646</v>
      </c>
      <c r="J4" s="1494" t="s">
        <v>644</v>
      </c>
      <c r="K4" s="1495" t="s">
        <v>645</v>
      </c>
      <c r="L4" s="1496" t="s">
        <v>564</v>
      </c>
      <c r="M4" s="1492" t="s">
        <v>622</v>
      </c>
      <c r="N4" s="1494" t="s">
        <v>644</v>
      </c>
      <c r="O4" s="1529" t="s">
        <v>646</v>
      </c>
      <c r="P4" s="1530" t="s">
        <v>644</v>
      </c>
      <c r="Q4" s="1495" t="s">
        <v>645</v>
      </c>
      <c r="R4" s="1497" t="s">
        <v>564</v>
      </c>
      <c r="S4" s="1492" t="s">
        <v>622</v>
      </c>
      <c r="T4" s="1497" t="s">
        <v>644</v>
      </c>
      <c r="U4" s="1531" t="s">
        <v>646</v>
      </c>
      <c r="V4" s="1532"/>
    </row>
    <row r="5" spans="2:27" s="1506" customFormat="1" ht="14.45" customHeight="1">
      <c r="B5" s="1037" t="s">
        <v>42</v>
      </c>
      <c r="C5" s="1401">
        <v>14706</v>
      </c>
      <c r="D5" s="1402">
        <v>13979</v>
      </c>
      <c r="E5" s="1277">
        <v>644</v>
      </c>
      <c r="F5" s="1402">
        <v>83</v>
      </c>
      <c r="G5" s="1403">
        <v>14623</v>
      </c>
      <c r="H5" s="1405">
        <v>95.595978937290568</v>
      </c>
      <c r="I5" s="1501">
        <v>4.4040210627094307</v>
      </c>
      <c r="J5" s="1407">
        <v>13717</v>
      </c>
      <c r="K5" s="1277">
        <v>941</v>
      </c>
      <c r="L5" s="1502">
        <v>48</v>
      </c>
      <c r="M5" s="1503">
        <v>14658</v>
      </c>
      <c r="N5" s="1467">
        <v>93.580297448492288</v>
      </c>
      <c r="O5" s="1501">
        <v>6.4197025515077097</v>
      </c>
      <c r="P5" s="1533">
        <v>8549</v>
      </c>
      <c r="Q5" s="1277">
        <v>5812</v>
      </c>
      <c r="R5" s="1407">
        <v>345</v>
      </c>
      <c r="S5" s="1503">
        <v>14361</v>
      </c>
      <c r="T5" s="1467">
        <v>59.529280690759698</v>
      </c>
      <c r="U5" s="1505">
        <v>40.470719309240302</v>
      </c>
      <c r="V5" s="1534"/>
    </row>
    <row r="6" spans="2:27" s="1506" customFormat="1" ht="14.45" customHeight="1">
      <c r="B6" s="1048" t="s">
        <v>161</v>
      </c>
      <c r="C6" s="1401">
        <v>974</v>
      </c>
      <c r="D6" s="1415">
        <v>907</v>
      </c>
      <c r="E6" s="1040">
        <v>58</v>
      </c>
      <c r="F6" s="1038">
        <v>9</v>
      </c>
      <c r="G6" s="1417">
        <v>965</v>
      </c>
      <c r="H6" s="1404">
        <v>93.989637305699475</v>
      </c>
      <c r="I6" s="1501">
        <v>6.0103626943005182</v>
      </c>
      <c r="J6" s="1507">
        <v>905</v>
      </c>
      <c r="K6" s="1277">
        <v>65</v>
      </c>
      <c r="L6" s="1278">
        <v>4</v>
      </c>
      <c r="M6" s="1503">
        <v>970</v>
      </c>
      <c r="N6" s="1467">
        <v>93.298969072164951</v>
      </c>
      <c r="O6" s="1535">
        <v>6.7010309278350517</v>
      </c>
      <c r="P6" s="1418">
        <v>541</v>
      </c>
      <c r="Q6" s="1277">
        <v>409</v>
      </c>
      <c r="R6" s="1402">
        <v>24</v>
      </c>
      <c r="S6" s="1503">
        <v>950</v>
      </c>
      <c r="T6" s="1467">
        <v>56.947368421052637</v>
      </c>
      <c r="U6" s="1505">
        <v>43.05263157894737</v>
      </c>
      <c r="V6" s="1534"/>
    </row>
    <row r="7" spans="2:27" s="1506" customFormat="1" ht="14.45" customHeight="1">
      <c r="B7" s="1070" t="s">
        <v>44</v>
      </c>
      <c r="C7" s="1422">
        <v>29</v>
      </c>
      <c r="D7" s="1426">
        <v>27</v>
      </c>
      <c r="E7" s="1425">
        <v>2</v>
      </c>
      <c r="F7" s="1426" t="s">
        <v>45</v>
      </c>
      <c r="G7" s="1427">
        <v>29</v>
      </c>
      <c r="H7" s="1428">
        <v>93.103448275862064</v>
      </c>
      <c r="I7" s="1430">
        <v>6.8965517241379306</v>
      </c>
      <c r="J7" s="1426">
        <v>22</v>
      </c>
      <c r="K7" s="1425">
        <v>6</v>
      </c>
      <c r="L7" s="1508">
        <v>1</v>
      </c>
      <c r="M7" s="1427">
        <v>28</v>
      </c>
      <c r="N7" s="1428">
        <v>78.571428571428569</v>
      </c>
      <c r="O7" s="1430">
        <v>21.428571428571427</v>
      </c>
      <c r="P7" s="1536">
        <v>14</v>
      </c>
      <c r="Q7" s="1425">
        <v>15</v>
      </c>
      <c r="R7" s="1426" t="s">
        <v>45</v>
      </c>
      <c r="S7" s="1427">
        <v>29</v>
      </c>
      <c r="T7" s="1428">
        <v>48.275862068965516</v>
      </c>
      <c r="U7" s="1509">
        <v>51.724137931034484</v>
      </c>
      <c r="V7" s="1534"/>
    </row>
    <row r="8" spans="2:27" s="1506" customFormat="1" ht="14.45" customHeight="1">
      <c r="B8" s="1055" t="s">
        <v>46</v>
      </c>
      <c r="C8" s="1433">
        <v>18</v>
      </c>
      <c r="D8" s="1309">
        <v>15</v>
      </c>
      <c r="E8" s="1306">
        <v>2</v>
      </c>
      <c r="F8" s="1309">
        <v>1</v>
      </c>
      <c r="G8" s="1434">
        <v>17</v>
      </c>
      <c r="H8" s="1435">
        <v>88.235294117647058</v>
      </c>
      <c r="I8" s="1510">
        <v>11.76470588235294</v>
      </c>
      <c r="J8" s="1309">
        <v>16</v>
      </c>
      <c r="K8" s="1306">
        <v>1</v>
      </c>
      <c r="L8" s="1307">
        <v>1</v>
      </c>
      <c r="M8" s="1434">
        <v>17</v>
      </c>
      <c r="N8" s="1435">
        <v>94.117647058823522</v>
      </c>
      <c r="O8" s="1510">
        <v>5.8823529411764701</v>
      </c>
      <c r="P8" s="1537">
        <v>13</v>
      </c>
      <c r="Q8" s="1306">
        <v>4</v>
      </c>
      <c r="R8" s="1309">
        <v>1</v>
      </c>
      <c r="S8" s="1434">
        <v>17</v>
      </c>
      <c r="T8" s="1435">
        <v>76.470588235294116</v>
      </c>
      <c r="U8" s="1440">
        <v>23.52941176470588</v>
      </c>
      <c r="V8" s="1534"/>
    </row>
    <row r="9" spans="2:27" s="1506" customFormat="1" ht="14.45" customHeight="1">
      <c r="B9" s="1055" t="s">
        <v>47</v>
      </c>
      <c r="C9" s="1433">
        <v>15</v>
      </c>
      <c r="D9" s="1309">
        <v>15</v>
      </c>
      <c r="E9" s="1306" t="s">
        <v>45</v>
      </c>
      <c r="F9" s="1309" t="s">
        <v>45</v>
      </c>
      <c r="G9" s="1434">
        <v>15</v>
      </c>
      <c r="H9" s="1435">
        <v>100</v>
      </c>
      <c r="I9" s="1510">
        <v>0</v>
      </c>
      <c r="J9" s="1309">
        <v>11</v>
      </c>
      <c r="K9" s="1306">
        <v>4</v>
      </c>
      <c r="L9" s="1307" t="s">
        <v>45</v>
      </c>
      <c r="M9" s="1434">
        <v>15</v>
      </c>
      <c r="N9" s="1435">
        <v>73.333333333333329</v>
      </c>
      <c r="O9" s="1510">
        <v>26.666666666666668</v>
      </c>
      <c r="P9" s="1537">
        <v>9</v>
      </c>
      <c r="Q9" s="1306">
        <v>6</v>
      </c>
      <c r="R9" s="1309" t="s">
        <v>45</v>
      </c>
      <c r="S9" s="1434">
        <v>15</v>
      </c>
      <c r="T9" s="1511">
        <v>60</v>
      </c>
      <c r="U9" s="1439">
        <v>40</v>
      </c>
      <c r="V9" s="1534"/>
    </row>
    <row r="10" spans="2:27" s="1506" customFormat="1" ht="14.45" customHeight="1">
      <c r="B10" s="1055" t="s">
        <v>48</v>
      </c>
      <c r="C10" s="1433">
        <v>86</v>
      </c>
      <c r="D10" s="1309">
        <v>81</v>
      </c>
      <c r="E10" s="1306">
        <v>5</v>
      </c>
      <c r="F10" s="1309" t="s">
        <v>45</v>
      </c>
      <c r="G10" s="1434">
        <v>86</v>
      </c>
      <c r="H10" s="1435">
        <v>94.186046511627907</v>
      </c>
      <c r="I10" s="1510">
        <v>5.8139534883720927</v>
      </c>
      <c r="J10" s="1309">
        <v>78</v>
      </c>
      <c r="K10" s="1306">
        <v>8</v>
      </c>
      <c r="L10" s="1307" t="s">
        <v>45</v>
      </c>
      <c r="M10" s="1434">
        <v>86</v>
      </c>
      <c r="N10" s="1435">
        <v>90.697674418604649</v>
      </c>
      <c r="O10" s="1510">
        <v>9.3023255813953494</v>
      </c>
      <c r="P10" s="1537">
        <v>54</v>
      </c>
      <c r="Q10" s="1306">
        <v>31</v>
      </c>
      <c r="R10" s="1309">
        <v>1</v>
      </c>
      <c r="S10" s="1434">
        <v>85</v>
      </c>
      <c r="T10" s="1435">
        <v>63.529411764705877</v>
      </c>
      <c r="U10" s="1440">
        <v>36.470588235294116</v>
      </c>
      <c r="V10" s="1534"/>
    </row>
    <row r="11" spans="2:27" s="1506" customFormat="1" ht="14.45" customHeight="1">
      <c r="B11" s="1055" t="s">
        <v>49</v>
      </c>
      <c r="C11" s="1433">
        <v>120</v>
      </c>
      <c r="D11" s="1309">
        <v>116</v>
      </c>
      <c r="E11" s="1306">
        <v>4</v>
      </c>
      <c r="F11" s="1309" t="s">
        <v>45</v>
      </c>
      <c r="G11" s="1434">
        <v>120</v>
      </c>
      <c r="H11" s="1435">
        <v>96.666666666666671</v>
      </c>
      <c r="I11" s="1510">
        <v>3.3333333333333335</v>
      </c>
      <c r="J11" s="1309">
        <v>114</v>
      </c>
      <c r="K11" s="1306">
        <v>5</v>
      </c>
      <c r="L11" s="1307">
        <v>1</v>
      </c>
      <c r="M11" s="1434">
        <v>119</v>
      </c>
      <c r="N11" s="1435">
        <v>95.798319327731093</v>
      </c>
      <c r="O11" s="1510">
        <v>4.2016806722689077</v>
      </c>
      <c r="P11" s="1537">
        <v>69</v>
      </c>
      <c r="Q11" s="1306">
        <v>47</v>
      </c>
      <c r="R11" s="1309">
        <v>4</v>
      </c>
      <c r="S11" s="1434">
        <v>116</v>
      </c>
      <c r="T11" s="1435">
        <v>59.482758620689658</v>
      </c>
      <c r="U11" s="1440">
        <v>40.517241379310342</v>
      </c>
      <c r="V11" s="1534"/>
    </row>
    <row r="12" spans="2:27" s="1506" customFormat="1" ht="14.45" customHeight="1">
      <c r="B12" s="1055" t="s">
        <v>354</v>
      </c>
      <c r="C12" s="1433">
        <v>643</v>
      </c>
      <c r="D12" s="1309">
        <v>601</v>
      </c>
      <c r="E12" s="1306">
        <v>34</v>
      </c>
      <c r="F12" s="1309">
        <v>8</v>
      </c>
      <c r="G12" s="1434">
        <v>635</v>
      </c>
      <c r="H12" s="1435">
        <v>94.645669291338592</v>
      </c>
      <c r="I12" s="1510">
        <v>5.3543307086614176</v>
      </c>
      <c r="J12" s="1309">
        <v>612</v>
      </c>
      <c r="K12" s="1306">
        <v>30</v>
      </c>
      <c r="L12" s="1307">
        <v>1</v>
      </c>
      <c r="M12" s="1434">
        <v>642</v>
      </c>
      <c r="N12" s="1435">
        <v>95.327102803738313</v>
      </c>
      <c r="O12" s="1510">
        <v>4.6728971962616823</v>
      </c>
      <c r="P12" s="1537">
        <v>353</v>
      </c>
      <c r="Q12" s="1306">
        <v>273</v>
      </c>
      <c r="R12" s="1309">
        <v>17</v>
      </c>
      <c r="S12" s="1434">
        <v>626</v>
      </c>
      <c r="T12" s="1435">
        <v>56.389776357827479</v>
      </c>
      <c r="U12" s="1440">
        <v>43.610223642172521</v>
      </c>
      <c r="V12" s="1534"/>
    </row>
    <row r="13" spans="2:27" s="1506" customFormat="1" ht="14.45" customHeight="1">
      <c r="B13" s="1055" t="s">
        <v>52</v>
      </c>
      <c r="C13" s="1433">
        <v>37</v>
      </c>
      <c r="D13" s="1309">
        <v>32</v>
      </c>
      <c r="E13" s="1306">
        <v>5</v>
      </c>
      <c r="F13" s="1309" t="s">
        <v>45</v>
      </c>
      <c r="G13" s="1434">
        <v>37</v>
      </c>
      <c r="H13" s="1435">
        <v>86.486486486486484</v>
      </c>
      <c r="I13" s="1510">
        <v>13.513513513513514</v>
      </c>
      <c r="J13" s="1309">
        <v>30</v>
      </c>
      <c r="K13" s="1306">
        <v>7</v>
      </c>
      <c r="L13" s="1307" t="s">
        <v>45</v>
      </c>
      <c r="M13" s="1434">
        <v>37</v>
      </c>
      <c r="N13" s="1435">
        <v>81.081081081081081</v>
      </c>
      <c r="O13" s="1510">
        <v>18.918918918918919</v>
      </c>
      <c r="P13" s="1537">
        <v>19</v>
      </c>
      <c r="Q13" s="1306">
        <v>18</v>
      </c>
      <c r="R13" s="1309" t="s">
        <v>45</v>
      </c>
      <c r="S13" s="1434">
        <v>37</v>
      </c>
      <c r="T13" s="1511">
        <v>51.351351351351347</v>
      </c>
      <c r="U13" s="1439">
        <v>48.648648648648653</v>
      </c>
      <c r="V13" s="1534"/>
    </row>
    <row r="14" spans="2:27" s="1506" customFormat="1" ht="14.45" customHeight="1">
      <c r="B14" s="1055" t="s">
        <v>53</v>
      </c>
      <c r="C14" s="1433">
        <v>13</v>
      </c>
      <c r="D14" s="1309">
        <v>11</v>
      </c>
      <c r="E14" s="1306">
        <v>2</v>
      </c>
      <c r="F14" s="1309" t="s">
        <v>45</v>
      </c>
      <c r="G14" s="1434">
        <v>13</v>
      </c>
      <c r="H14" s="1435">
        <v>84.615384615384613</v>
      </c>
      <c r="I14" s="1510">
        <v>15.384615384615385</v>
      </c>
      <c r="J14" s="1309">
        <v>12</v>
      </c>
      <c r="K14" s="1306">
        <v>1</v>
      </c>
      <c r="L14" s="1307" t="s">
        <v>45</v>
      </c>
      <c r="M14" s="1434">
        <v>13</v>
      </c>
      <c r="N14" s="1435">
        <v>92.307692307692307</v>
      </c>
      <c r="O14" s="1510">
        <v>7.6923076923076925</v>
      </c>
      <c r="P14" s="1537">
        <v>7</v>
      </c>
      <c r="Q14" s="1306">
        <v>6</v>
      </c>
      <c r="R14" s="1309" t="s">
        <v>45</v>
      </c>
      <c r="S14" s="1434">
        <v>13</v>
      </c>
      <c r="T14" s="1435">
        <v>53.846153846153847</v>
      </c>
      <c r="U14" s="1440">
        <v>46.153846153846153</v>
      </c>
      <c r="V14" s="1534"/>
    </row>
    <row r="15" spans="2:27" s="1506" customFormat="1" ht="14.45" customHeight="1">
      <c r="B15" s="1061" t="s">
        <v>54</v>
      </c>
      <c r="C15" s="1442">
        <v>13</v>
      </c>
      <c r="D15" s="1443">
        <v>9</v>
      </c>
      <c r="E15" s="1444">
        <v>4</v>
      </c>
      <c r="F15" s="1443" t="s">
        <v>45</v>
      </c>
      <c r="G15" s="1445">
        <v>13</v>
      </c>
      <c r="H15" s="1446">
        <v>69.230769230769226</v>
      </c>
      <c r="I15" s="1512">
        <v>30.76923076923077</v>
      </c>
      <c r="J15" s="1443">
        <v>10</v>
      </c>
      <c r="K15" s="1444">
        <v>3</v>
      </c>
      <c r="L15" s="1513" t="s">
        <v>45</v>
      </c>
      <c r="M15" s="1445">
        <v>13</v>
      </c>
      <c r="N15" s="1446">
        <v>76.923076923076934</v>
      </c>
      <c r="O15" s="1512">
        <v>23.076923076923077</v>
      </c>
      <c r="P15" s="1538">
        <v>3</v>
      </c>
      <c r="Q15" s="1444">
        <v>9</v>
      </c>
      <c r="R15" s="1443">
        <v>1</v>
      </c>
      <c r="S15" s="1445">
        <v>12</v>
      </c>
      <c r="T15" s="1446">
        <v>25</v>
      </c>
      <c r="U15" s="1514">
        <v>75</v>
      </c>
      <c r="V15" s="1534"/>
    </row>
    <row r="16" spans="2:27" s="1506" customFormat="1" ht="14.45" customHeight="1">
      <c r="B16" s="1068" t="s">
        <v>543</v>
      </c>
      <c r="C16" s="1401">
        <v>5028</v>
      </c>
      <c r="D16" s="1402">
        <v>4825</v>
      </c>
      <c r="E16" s="1277">
        <v>190</v>
      </c>
      <c r="F16" s="1402">
        <v>13</v>
      </c>
      <c r="G16" s="1403">
        <v>5015</v>
      </c>
      <c r="H16" s="1419">
        <v>96.211365902293124</v>
      </c>
      <c r="I16" s="1406">
        <v>3.7886340977068791</v>
      </c>
      <c r="J16" s="1418">
        <v>4585</v>
      </c>
      <c r="K16" s="1277">
        <v>428</v>
      </c>
      <c r="L16" s="1278">
        <v>15</v>
      </c>
      <c r="M16" s="1503">
        <v>5013</v>
      </c>
      <c r="N16" s="1467">
        <v>91.462198284460399</v>
      </c>
      <c r="O16" s="1504">
        <v>8.5378017155395973</v>
      </c>
      <c r="P16" s="1539">
        <v>2966</v>
      </c>
      <c r="Q16" s="1277">
        <v>1946</v>
      </c>
      <c r="R16" s="1402">
        <v>116</v>
      </c>
      <c r="S16" s="1503">
        <v>4912</v>
      </c>
      <c r="T16" s="1467">
        <v>60.38273615635179</v>
      </c>
      <c r="U16" s="1505">
        <v>39.61726384364821</v>
      </c>
      <c r="V16" s="1534"/>
    </row>
    <row r="17" spans="2:22" s="1506" customFormat="1" ht="14.45" customHeight="1">
      <c r="B17" s="1070" t="s">
        <v>56</v>
      </c>
      <c r="C17" s="1422">
        <v>95</v>
      </c>
      <c r="D17" s="1426">
        <v>90</v>
      </c>
      <c r="E17" s="1425">
        <v>4</v>
      </c>
      <c r="F17" s="1426">
        <v>1</v>
      </c>
      <c r="G17" s="1427">
        <v>94</v>
      </c>
      <c r="H17" s="1428">
        <v>95.744680851063833</v>
      </c>
      <c r="I17" s="1430">
        <v>4.2553191489361701</v>
      </c>
      <c r="J17" s="1540">
        <v>78</v>
      </c>
      <c r="K17" s="1425">
        <v>16</v>
      </c>
      <c r="L17" s="1508">
        <v>1</v>
      </c>
      <c r="M17" s="1427">
        <v>94</v>
      </c>
      <c r="N17" s="1428">
        <v>82.978723404255319</v>
      </c>
      <c r="O17" s="1430">
        <v>17.021276595744681</v>
      </c>
      <c r="P17" s="1536">
        <v>48</v>
      </c>
      <c r="Q17" s="1425">
        <v>42</v>
      </c>
      <c r="R17" s="1426">
        <v>5</v>
      </c>
      <c r="S17" s="1427">
        <v>90</v>
      </c>
      <c r="T17" s="1428">
        <v>53.333333333333336</v>
      </c>
      <c r="U17" s="1509">
        <v>46.666666666666664</v>
      </c>
      <c r="V17" s="1534"/>
    </row>
    <row r="18" spans="2:22" s="1506" customFormat="1" ht="14.45" customHeight="1">
      <c r="B18" s="1055" t="s">
        <v>57</v>
      </c>
      <c r="C18" s="1433">
        <v>71</v>
      </c>
      <c r="D18" s="1309">
        <v>64</v>
      </c>
      <c r="E18" s="1306">
        <v>7</v>
      </c>
      <c r="F18" s="1309" t="s">
        <v>45</v>
      </c>
      <c r="G18" s="1434">
        <v>71</v>
      </c>
      <c r="H18" s="1435">
        <v>90.140845070422543</v>
      </c>
      <c r="I18" s="1510">
        <v>9.8591549295774641</v>
      </c>
      <c r="J18" s="1515">
        <v>64</v>
      </c>
      <c r="K18" s="1306">
        <v>6</v>
      </c>
      <c r="L18" s="1307">
        <v>1</v>
      </c>
      <c r="M18" s="1434">
        <v>70</v>
      </c>
      <c r="N18" s="1435">
        <v>91.428571428571431</v>
      </c>
      <c r="O18" s="1510">
        <v>8.5714285714285712</v>
      </c>
      <c r="P18" s="1537">
        <v>42</v>
      </c>
      <c r="Q18" s="1306">
        <v>29</v>
      </c>
      <c r="R18" s="1309" t="s">
        <v>45</v>
      </c>
      <c r="S18" s="1434">
        <v>71</v>
      </c>
      <c r="T18" s="1435">
        <v>59.154929577464785</v>
      </c>
      <c r="U18" s="1440">
        <v>40.845070422535215</v>
      </c>
      <c r="V18" s="1534"/>
    </row>
    <row r="19" spans="2:22" s="1506" customFormat="1" ht="14.45" customHeight="1">
      <c r="B19" s="1055" t="s">
        <v>361</v>
      </c>
      <c r="C19" s="1433">
        <v>127</v>
      </c>
      <c r="D19" s="1309">
        <v>119</v>
      </c>
      <c r="E19" s="1306">
        <v>7</v>
      </c>
      <c r="F19" s="1309">
        <v>1</v>
      </c>
      <c r="G19" s="1434">
        <v>126</v>
      </c>
      <c r="H19" s="1435">
        <v>94.444444444444443</v>
      </c>
      <c r="I19" s="1510">
        <v>5.5555555555555554</v>
      </c>
      <c r="J19" s="1515">
        <v>109</v>
      </c>
      <c r="K19" s="1306">
        <v>17</v>
      </c>
      <c r="L19" s="1307">
        <v>1</v>
      </c>
      <c r="M19" s="1434">
        <v>126</v>
      </c>
      <c r="N19" s="1435">
        <v>86.507936507936506</v>
      </c>
      <c r="O19" s="1510">
        <v>13.492063492063492</v>
      </c>
      <c r="P19" s="1537">
        <v>66</v>
      </c>
      <c r="Q19" s="1306">
        <v>55</v>
      </c>
      <c r="R19" s="1309">
        <v>6</v>
      </c>
      <c r="S19" s="1434">
        <v>121</v>
      </c>
      <c r="T19" s="1435">
        <v>54.54545454545454</v>
      </c>
      <c r="U19" s="1440">
        <v>45.454545454545453</v>
      </c>
      <c r="V19" s="1534"/>
    </row>
    <row r="20" spans="2:22" s="1506" customFormat="1" ht="14.45" customHeight="1">
      <c r="B20" s="1077" t="s">
        <v>362</v>
      </c>
      <c r="C20" s="1433">
        <v>1016</v>
      </c>
      <c r="D20" s="1309">
        <v>959</v>
      </c>
      <c r="E20" s="1306">
        <v>54</v>
      </c>
      <c r="F20" s="1309">
        <v>3</v>
      </c>
      <c r="G20" s="1434">
        <v>1013</v>
      </c>
      <c r="H20" s="1435">
        <v>94.669299111549847</v>
      </c>
      <c r="I20" s="1510">
        <v>5.3307008884501483</v>
      </c>
      <c r="J20" s="1515">
        <v>900</v>
      </c>
      <c r="K20" s="1306">
        <v>112</v>
      </c>
      <c r="L20" s="1307">
        <v>4</v>
      </c>
      <c r="M20" s="1434">
        <v>1012</v>
      </c>
      <c r="N20" s="1435">
        <v>88.932806324110672</v>
      </c>
      <c r="O20" s="1510">
        <v>11.067193675889328</v>
      </c>
      <c r="P20" s="1537">
        <v>591</v>
      </c>
      <c r="Q20" s="1306">
        <v>393</v>
      </c>
      <c r="R20" s="1309">
        <v>32</v>
      </c>
      <c r="S20" s="1434">
        <v>984</v>
      </c>
      <c r="T20" s="1435">
        <v>60.060975609756099</v>
      </c>
      <c r="U20" s="1440">
        <v>39.939024390243901</v>
      </c>
      <c r="V20" s="1534"/>
    </row>
    <row r="21" spans="2:22" s="1506" customFormat="1" ht="14.45" customHeight="1">
      <c r="B21" s="1055" t="s">
        <v>544</v>
      </c>
      <c r="C21" s="1433">
        <v>1468</v>
      </c>
      <c r="D21" s="1309">
        <v>1408</v>
      </c>
      <c r="E21" s="1306">
        <v>57</v>
      </c>
      <c r="F21" s="1309">
        <v>3</v>
      </c>
      <c r="G21" s="1434">
        <v>1465</v>
      </c>
      <c r="H21" s="1435">
        <v>96.109215017064841</v>
      </c>
      <c r="I21" s="1510">
        <v>3.8907849829351533</v>
      </c>
      <c r="J21" s="1515">
        <v>1341</v>
      </c>
      <c r="K21" s="1306">
        <v>125</v>
      </c>
      <c r="L21" s="1307">
        <v>2</v>
      </c>
      <c r="M21" s="1434">
        <v>1466</v>
      </c>
      <c r="N21" s="1435">
        <v>91.473396998635749</v>
      </c>
      <c r="O21" s="1510">
        <v>8.526603001364256</v>
      </c>
      <c r="P21" s="1537">
        <v>880</v>
      </c>
      <c r="Q21" s="1306">
        <v>555</v>
      </c>
      <c r="R21" s="1309">
        <v>33</v>
      </c>
      <c r="S21" s="1434">
        <v>1435</v>
      </c>
      <c r="T21" s="1435">
        <v>61.324041811846683</v>
      </c>
      <c r="U21" s="1440">
        <v>38.675958188153309</v>
      </c>
      <c r="V21" s="1534"/>
    </row>
    <row r="22" spans="2:22" s="1506" customFormat="1" ht="14.45" customHeight="1">
      <c r="B22" s="1055" t="s">
        <v>364</v>
      </c>
      <c r="C22" s="1433">
        <v>432</v>
      </c>
      <c r="D22" s="1309">
        <v>419</v>
      </c>
      <c r="E22" s="1306">
        <v>13</v>
      </c>
      <c r="F22" s="1309" t="s">
        <v>45</v>
      </c>
      <c r="G22" s="1434">
        <v>432</v>
      </c>
      <c r="H22" s="1435">
        <v>96.990740740740748</v>
      </c>
      <c r="I22" s="1510">
        <v>3.0092592592592591</v>
      </c>
      <c r="J22" s="1515">
        <v>383</v>
      </c>
      <c r="K22" s="1306">
        <v>47</v>
      </c>
      <c r="L22" s="1307">
        <v>2</v>
      </c>
      <c r="M22" s="1434">
        <v>430</v>
      </c>
      <c r="N22" s="1435">
        <v>89.069767441860463</v>
      </c>
      <c r="O22" s="1510">
        <v>10.930232558139535</v>
      </c>
      <c r="P22" s="1537">
        <v>240</v>
      </c>
      <c r="Q22" s="1306">
        <v>186</v>
      </c>
      <c r="R22" s="1309">
        <v>6</v>
      </c>
      <c r="S22" s="1434">
        <v>426</v>
      </c>
      <c r="T22" s="1435">
        <v>56.338028169014088</v>
      </c>
      <c r="U22" s="1440">
        <v>43.661971830985912</v>
      </c>
      <c r="V22" s="1534"/>
    </row>
    <row r="23" spans="2:22" s="1506" customFormat="1" ht="14.45" customHeight="1">
      <c r="B23" s="1055" t="s">
        <v>62</v>
      </c>
      <c r="C23" s="1433">
        <v>121</v>
      </c>
      <c r="D23" s="1309">
        <v>117</v>
      </c>
      <c r="E23" s="1306">
        <v>4</v>
      </c>
      <c r="F23" s="1309" t="s">
        <v>45</v>
      </c>
      <c r="G23" s="1434">
        <v>121</v>
      </c>
      <c r="H23" s="1435">
        <v>96.694214876033058</v>
      </c>
      <c r="I23" s="1510">
        <v>3.3057851239669422</v>
      </c>
      <c r="J23" s="1515">
        <v>108</v>
      </c>
      <c r="K23" s="1306">
        <v>13</v>
      </c>
      <c r="L23" s="1307" t="s">
        <v>45</v>
      </c>
      <c r="M23" s="1434">
        <v>121</v>
      </c>
      <c r="N23" s="1435">
        <v>89.256198347107443</v>
      </c>
      <c r="O23" s="1510">
        <v>10.743801652892563</v>
      </c>
      <c r="P23" s="1537">
        <v>78</v>
      </c>
      <c r="Q23" s="1306">
        <v>40</v>
      </c>
      <c r="R23" s="1309">
        <v>3</v>
      </c>
      <c r="S23" s="1434">
        <v>118</v>
      </c>
      <c r="T23" s="1435">
        <v>66.101694915254242</v>
      </c>
      <c r="U23" s="1440">
        <v>33.898305084745758</v>
      </c>
      <c r="V23" s="1534"/>
    </row>
    <row r="24" spans="2:22" s="1506" customFormat="1" ht="14.45" customHeight="1">
      <c r="B24" s="1055" t="s">
        <v>366</v>
      </c>
      <c r="C24" s="1433">
        <v>288</v>
      </c>
      <c r="D24" s="1309">
        <v>281</v>
      </c>
      <c r="E24" s="1306">
        <v>7</v>
      </c>
      <c r="F24" s="1309" t="s">
        <v>45</v>
      </c>
      <c r="G24" s="1434">
        <v>288</v>
      </c>
      <c r="H24" s="1435">
        <v>97.569444444444443</v>
      </c>
      <c r="I24" s="1510">
        <v>2.4305555555555558</v>
      </c>
      <c r="J24" s="1515">
        <v>269</v>
      </c>
      <c r="K24" s="1306">
        <v>18</v>
      </c>
      <c r="L24" s="1307">
        <v>1</v>
      </c>
      <c r="M24" s="1434">
        <v>287</v>
      </c>
      <c r="N24" s="1435">
        <v>93.728222996515669</v>
      </c>
      <c r="O24" s="1510">
        <v>6.2717770034843205</v>
      </c>
      <c r="P24" s="1537">
        <v>177</v>
      </c>
      <c r="Q24" s="1306">
        <v>103</v>
      </c>
      <c r="R24" s="1309">
        <v>8</v>
      </c>
      <c r="S24" s="1434">
        <v>280</v>
      </c>
      <c r="T24" s="1435">
        <v>63.214285714285708</v>
      </c>
      <c r="U24" s="1440">
        <v>36.785714285714292</v>
      </c>
      <c r="V24" s="1534"/>
    </row>
    <row r="25" spans="2:22" s="1506" customFormat="1" ht="14.45" customHeight="1">
      <c r="B25" s="1055" t="s">
        <v>64</v>
      </c>
      <c r="C25" s="1433">
        <v>141</v>
      </c>
      <c r="D25" s="1309">
        <v>136</v>
      </c>
      <c r="E25" s="1306">
        <v>4</v>
      </c>
      <c r="F25" s="1309">
        <v>1</v>
      </c>
      <c r="G25" s="1434">
        <v>140</v>
      </c>
      <c r="H25" s="1435">
        <v>97.142857142857139</v>
      </c>
      <c r="I25" s="1510">
        <v>2.8571428571428572</v>
      </c>
      <c r="J25" s="1515">
        <v>131</v>
      </c>
      <c r="K25" s="1306">
        <v>9</v>
      </c>
      <c r="L25" s="1307">
        <v>1</v>
      </c>
      <c r="M25" s="1434">
        <v>140</v>
      </c>
      <c r="N25" s="1435">
        <v>93.571428571428569</v>
      </c>
      <c r="O25" s="1510">
        <v>6.4285714285714279</v>
      </c>
      <c r="P25" s="1537">
        <v>84</v>
      </c>
      <c r="Q25" s="1306">
        <v>54</v>
      </c>
      <c r="R25" s="1309">
        <v>3</v>
      </c>
      <c r="S25" s="1434">
        <v>138</v>
      </c>
      <c r="T25" s="1435">
        <v>60.869565217391312</v>
      </c>
      <c r="U25" s="1440">
        <v>39.130434782608695</v>
      </c>
      <c r="V25" s="1534"/>
    </row>
    <row r="26" spans="2:22" s="1506" customFormat="1" ht="14.45" customHeight="1">
      <c r="B26" s="1055" t="s">
        <v>65</v>
      </c>
      <c r="C26" s="1433">
        <v>186</v>
      </c>
      <c r="D26" s="1309">
        <v>183</v>
      </c>
      <c r="E26" s="1306">
        <v>2</v>
      </c>
      <c r="F26" s="1309">
        <v>1</v>
      </c>
      <c r="G26" s="1434">
        <v>185</v>
      </c>
      <c r="H26" s="1435">
        <v>98.918918918918919</v>
      </c>
      <c r="I26" s="1510">
        <v>1.0810810810810811</v>
      </c>
      <c r="J26" s="1515">
        <v>175</v>
      </c>
      <c r="K26" s="1306">
        <v>11</v>
      </c>
      <c r="L26" s="1307" t="s">
        <v>45</v>
      </c>
      <c r="M26" s="1434">
        <v>186</v>
      </c>
      <c r="N26" s="1435">
        <v>94.086021505376351</v>
      </c>
      <c r="O26" s="1510">
        <v>5.913978494623656</v>
      </c>
      <c r="P26" s="1537">
        <v>105</v>
      </c>
      <c r="Q26" s="1306">
        <v>76</v>
      </c>
      <c r="R26" s="1309">
        <v>5</v>
      </c>
      <c r="S26" s="1434">
        <v>181</v>
      </c>
      <c r="T26" s="1435">
        <v>58.011049723756905</v>
      </c>
      <c r="U26" s="1440">
        <v>41.988950276243095</v>
      </c>
      <c r="V26" s="1534"/>
    </row>
    <row r="27" spans="2:22" s="1506" customFormat="1" ht="14.45" customHeight="1">
      <c r="B27" s="1061" t="s">
        <v>66</v>
      </c>
      <c r="C27" s="1442">
        <v>1083</v>
      </c>
      <c r="D27" s="1443">
        <v>1049</v>
      </c>
      <c r="E27" s="1444">
        <v>31</v>
      </c>
      <c r="F27" s="1443">
        <v>3</v>
      </c>
      <c r="G27" s="1445">
        <v>1080</v>
      </c>
      <c r="H27" s="1446">
        <v>97.129629629629633</v>
      </c>
      <c r="I27" s="1512">
        <v>2.8703703703703702</v>
      </c>
      <c r="J27" s="1541">
        <v>1027</v>
      </c>
      <c r="K27" s="1444">
        <v>54</v>
      </c>
      <c r="L27" s="1513">
        <v>2</v>
      </c>
      <c r="M27" s="1445">
        <v>1081</v>
      </c>
      <c r="N27" s="1446">
        <v>95.004625346901022</v>
      </c>
      <c r="O27" s="1512">
        <v>4.995374653098982</v>
      </c>
      <c r="P27" s="1538">
        <v>655</v>
      </c>
      <c r="Q27" s="1444">
        <v>413</v>
      </c>
      <c r="R27" s="1443">
        <v>15</v>
      </c>
      <c r="S27" s="1445">
        <v>1068</v>
      </c>
      <c r="T27" s="1446">
        <v>61.329588014981276</v>
      </c>
      <c r="U27" s="1514">
        <v>38.670411985018724</v>
      </c>
      <c r="V27" s="1534"/>
    </row>
    <row r="28" spans="2:22" s="1506" customFormat="1" ht="14.45" customHeight="1">
      <c r="B28" s="1068" t="s">
        <v>631</v>
      </c>
      <c r="C28" s="1401">
        <v>2827</v>
      </c>
      <c r="D28" s="1402">
        <v>2688</v>
      </c>
      <c r="E28" s="1277">
        <v>120</v>
      </c>
      <c r="F28" s="1402">
        <v>19</v>
      </c>
      <c r="G28" s="1403">
        <v>2808</v>
      </c>
      <c r="H28" s="1404">
        <v>95.726495726495727</v>
      </c>
      <c r="I28" s="1501">
        <v>4.2735042735042734</v>
      </c>
      <c r="J28" s="1418">
        <v>2727</v>
      </c>
      <c r="K28" s="1277">
        <v>94</v>
      </c>
      <c r="L28" s="1278">
        <v>6</v>
      </c>
      <c r="M28" s="1503">
        <v>2821</v>
      </c>
      <c r="N28" s="1467">
        <v>96.667848280751514</v>
      </c>
      <c r="O28" s="1504">
        <v>3.3321517192484933</v>
      </c>
      <c r="P28" s="1533">
        <v>1687</v>
      </c>
      <c r="Q28" s="1408">
        <v>1088</v>
      </c>
      <c r="R28" s="1407">
        <v>52</v>
      </c>
      <c r="S28" s="1503">
        <v>2775</v>
      </c>
      <c r="T28" s="1467">
        <v>60.792792792792795</v>
      </c>
      <c r="U28" s="1505">
        <v>39.207207207207205</v>
      </c>
      <c r="V28" s="1534"/>
    </row>
    <row r="29" spans="2:22" s="1506" customFormat="1" ht="14.45" customHeight="1">
      <c r="B29" s="1068" t="s">
        <v>632</v>
      </c>
      <c r="C29" s="1401">
        <v>4721</v>
      </c>
      <c r="D29" s="1415">
        <v>4505</v>
      </c>
      <c r="E29" s="1040">
        <v>181</v>
      </c>
      <c r="F29" s="1038">
        <v>35</v>
      </c>
      <c r="G29" s="1417">
        <v>4686</v>
      </c>
      <c r="H29" s="1446">
        <v>96.1374306444729</v>
      </c>
      <c r="I29" s="1512">
        <v>3.8625693555271021</v>
      </c>
      <c r="J29" s="1418">
        <v>4480</v>
      </c>
      <c r="K29" s="1277">
        <v>226</v>
      </c>
      <c r="L29" s="1278">
        <v>15</v>
      </c>
      <c r="M29" s="1503">
        <v>4706</v>
      </c>
      <c r="N29" s="1453">
        <v>95.197620059498504</v>
      </c>
      <c r="O29" s="1501">
        <v>4.8023799405014875</v>
      </c>
      <c r="P29" s="1418">
        <v>2745</v>
      </c>
      <c r="Q29" s="1277">
        <v>1849</v>
      </c>
      <c r="R29" s="1402">
        <v>127</v>
      </c>
      <c r="S29" s="1403">
        <v>4594</v>
      </c>
      <c r="T29" s="1404">
        <v>59.751850239442753</v>
      </c>
      <c r="U29" s="1411">
        <v>40.248149760557247</v>
      </c>
      <c r="V29" s="1534"/>
    </row>
    <row r="30" spans="2:22" s="1506" customFormat="1" ht="14.45" customHeight="1">
      <c r="B30" s="1070" t="s">
        <v>545</v>
      </c>
      <c r="C30" s="1422">
        <v>372</v>
      </c>
      <c r="D30" s="1426">
        <v>359</v>
      </c>
      <c r="E30" s="1425">
        <v>11</v>
      </c>
      <c r="F30" s="1426">
        <v>2</v>
      </c>
      <c r="G30" s="1427">
        <v>370</v>
      </c>
      <c r="H30" s="1428">
        <v>97.027027027027017</v>
      </c>
      <c r="I30" s="1430">
        <v>2.9729729729729732</v>
      </c>
      <c r="J30" s="1426">
        <v>355</v>
      </c>
      <c r="K30" s="1425">
        <v>16</v>
      </c>
      <c r="L30" s="1508">
        <v>1</v>
      </c>
      <c r="M30" s="1427">
        <v>371</v>
      </c>
      <c r="N30" s="1428">
        <v>95.687331536388143</v>
      </c>
      <c r="O30" s="1430">
        <v>4.3126684636118604</v>
      </c>
      <c r="P30" s="1536">
        <v>221</v>
      </c>
      <c r="Q30" s="1425">
        <v>138</v>
      </c>
      <c r="R30" s="1426">
        <v>13</v>
      </c>
      <c r="S30" s="1427">
        <v>359</v>
      </c>
      <c r="T30" s="1428">
        <v>61.559888579387191</v>
      </c>
      <c r="U30" s="1509">
        <v>38.440111420612816</v>
      </c>
      <c r="V30" s="1534"/>
    </row>
    <row r="31" spans="2:22" s="1506" customFormat="1" ht="14.45" customHeight="1">
      <c r="B31" s="1055" t="s">
        <v>70</v>
      </c>
      <c r="C31" s="1433">
        <v>1319</v>
      </c>
      <c r="D31" s="1309">
        <v>1277</v>
      </c>
      <c r="E31" s="1306">
        <v>33</v>
      </c>
      <c r="F31" s="1309">
        <v>9</v>
      </c>
      <c r="G31" s="1434">
        <v>1310</v>
      </c>
      <c r="H31" s="1435">
        <v>97.480916030534345</v>
      </c>
      <c r="I31" s="1510">
        <v>2.5190839694656488</v>
      </c>
      <c r="J31" s="1309">
        <v>1271</v>
      </c>
      <c r="K31" s="1306">
        <v>47</v>
      </c>
      <c r="L31" s="1307">
        <v>1</v>
      </c>
      <c r="M31" s="1434">
        <v>1318</v>
      </c>
      <c r="N31" s="1435">
        <v>96.433990895295906</v>
      </c>
      <c r="O31" s="1510">
        <v>3.5660091047040972</v>
      </c>
      <c r="P31" s="1537">
        <v>865</v>
      </c>
      <c r="Q31" s="1306">
        <v>428</v>
      </c>
      <c r="R31" s="1309">
        <v>26</v>
      </c>
      <c r="S31" s="1434">
        <v>1293</v>
      </c>
      <c r="T31" s="1435">
        <v>66.898685228151592</v>
      </c>
      <c r="U31" s="1440">
        <v>33.101314771848415</v>
      </c>
      <c r="V31" s="1534"/>
    </row>
    <row r="32" spans="2:22" s="1506" customFormat="1" ht="14.45" customHeight="1">
      <c r="B32" s="1055" t="s">
        <v>546</v>
      </c>
      <c r="C32" s="1433">
        <v>815</v>
      </c>
      <c r="D32" s="1309">
        <v>790</v>
      </c>
      <c r="E32" s="1306">
        <v>23</v>
      </c>
      <c r="F32" s="1309">
        <v>2</v>
      </c>
      <c r="G32" s="1434">
        <v>813</v>
      </c>
      <c r="H32" s="1435">
        <v>97.170971709717108</v>
      </c>
      <c r="I32" s="1510">
        <v>2.8290282902829027</v>
      </c>
      <c r="J32" s="1309">
        <v>782</v>
      </c>
      <c r="K32" s="1306">
        <v>32</v>
      </c>
      <c r="L32" s="1307">
        <v>1</v>
      </c>
      <c r="M32" s="1434">
        <v>814</v>
      </c>
      <c r="N32" s="1435">
        <v>96.068796068796075</v>
      </c>
      <c r="O32" s="1510">
        <v>3.9312039312039313</v>
      </c>
      <c r="P32" s="1537">
        <v>471</v>
      </c>
      <c r="Q32" s="1306">
        <v>325</v>
      </c>
      <c r="R32" s="1309">
        <v>19</v>
      </c>
      <c r="S32" s="1434">
        <v>796</v>
      </c>
      <c r="T32" s="1435">
        <v>59.170854271356788</v>
      </c>
      <c r="U32" s="1440">
        <v>40.829145728643219</v>
      </c>
      <c r="V32" s="1534"/>
    </row>
    <row r="33" spans="2:22" s="1506" customFormat="1" ht="14.45" customHeight="1">
      <c r="B33" s="1055" t="s">
        <v>547</v>
      </c>
      <c r="C33" s="1433">
        <v>688</v>
      </c>
      <c r="D33" s="1309">
        <v>636</v>
      </c>
      <c r="E33" s="1306">
        <v>40</v>
      </c>
      <c r="F33" s="1309">
        <v>12</v>
      </c>
      <c r="G33" s="1434">
        <v>676</v>
      </c>
      <c r="H33" s="1435">
        <v>94.082840236686394</v>
      </c>
      <c r="I33" s="1510">
        <v>5.9171597633136095</v>
      </c>
      <c r="J33" s="1309">
        <v>644</v>
      </c>
      <c r="K33" s="1306">
        <v>36</v>
      </c>
      <c r="L33" s="1307">
        <v>8</v>
      </c>
      <c r="M33" s="1434">
        <v>680</v>
      </c>
      <c r="N33" s="1435">
        <v>94.705882352941174</v>
      </c>
      <c r="O33" s="1510">
        <v>5.2941176470588234</v>
      </c>
      <c r="P33" s="1537">
        <v>349</v>
      </c>
      <c r="Q33" s="1306">
        <v>308</v>
      </c>
      <c r="R33" s="1309">
        <v>31</v>
      </c>
      <c r="S33" s="1434">
        <v>657</v>
      </c>
      <c r="T33" s="1435">
        <v>53.120243531202441</v>
      </c>
      <c r="U33" s="1440">
        <v>46.879756468797559</v>
      </c>
      <c r="V33" s="1534"/>
    </row>
    <row r="34" spans="2:22" s="1506" customFormat="1" ht="14.45" customHeight="1">
      <c r="B34" s="1055" t="s">
        <v>548</v>
      </c>
      <c r="C34" s="1433">
        <v>313</v>
      </c>
      <c r="D34" s="1309">
        <v>297</v>
      </c>
      <c r="E34" s="1306">
        <v>16</v>
      </c>
      <c r="F34" s="1309" t="s">
        <v>45</v>
      </c>
      <c r="G34" s="1434">
        <v>313</v>
      </c>
      <c r="H34" s="1435">
        <v>94.888178913738017</v>
      </c>
      <c r="I34" s="1510">
        <v>5.1118210862619806</v>
      </c>
      <c r="J34" s="1309">
        <v>295</v>
      </c>
      <c r="K34" s="1306">
        <v>18</v>
      </c>
      <c r="L34" s="1307" t="s">
        <v>45</v>
      </c>
      <c r="M34" s="1434">
        <v>313</v>
      </c>
      <c r="N34" s="1435">
        <v>94.249201277955279</v>
      </c>
      <c r="O34" s="1510">
        <v>5.7507987220447285</v>
      </c>
      <c r="P34" s="1537">
        <v>178</v>
      </c>
      <c r="Q34" s="1306">
        <v>130</v>
      </c>
      <c r="R34" s="1309">
        <v>5</v>
      </c>
      <c r="S34" s="1434">
        <v>308</v>
      </c>
      <c r="T34" s="1435">
        <v>57.792207792207797</v>
      </c>
      <c r="U34" s="1440">
        <v>42.207792207792203</v>
      </c>
      <c r="V34" s="1534"/>
    </row>
    <row r="35" spans="2:22" s="1506" customFormat="1" ht="14.45" customHeight="1">
      <c r="B35" s="1055" t="s">
        <v>376</v>
      </c>
      <c r="C35" s="1433">
        <v>358</v>
      </c>
      <c r="D35" s="1309">
        <v>339</v>
      </c>
      <c r="E35" s="1306">
        <v>17</v>
      </c>
      <c r="F35" s="1309">
        <v>2</v>
      </c>
      <c r="G35" s="1434">
        <v>356</v>
      </c>
      <c r="H35" s="1435">
        <v>95.224719101123597</v>
      </c>
      <c r="I35" s="1510">
        <v>4.7752808988764039</v>
      </c>
      <c r="J35" s="1309">
        <v>328</v>
      </c>
      <c r="K35" s="1306">
        <v>28</v>
      </c>
      <c r="L35" s="1307">
        <v>2</v>
      </c>
      <c r="M35" s="1434">
        <v>356</v>
      </c>
      <c r="N35" s="1435">
        <v>92.134831460674164</v>
      </c>
      <c r="O35" s="1510">
        <v>7.8651685393258424</v>
      </c>
      <c r="P35" s="1537">
        <v>178</v>
      </c>
      <c r="Q35" s="1306">
        <v>167</v>
      </c>
      <c r="R35" s="1309">
        <v>13</v>
      </c>
      <c r="S35" s="1434">
        <v>345</v>
      </c>
      <c r="T35" s="1435">
        <v>51.594202898550719</v>
      </c>
      <c r="U35" s="1440">
        <v>48.405797101449281</v>
      </c>
      <c r="V35" s="1534"/>
    </row>
    <row r="36" spans="2:22" s="1506" customFormat="1" ht="14.45" customHeight="1">
      <c r="B36" s="1055" t="s">
        <v>75</v>
      </c>
      <c r="C36" s="1433">
        <v>229</v>
      </c>
      <c r="D36" s="1309">
        <v>213</v>
      </c>
      <c r="E36" s="1306">
        <v>12</v>
      </c>
      <c r="F36" s="1309">
        <v>4</v>
      </c>
      <c r="G36" s="1434">
        <v>225</v>
      </c>
      <c r="H36" s="1435">
        <v>94.666666666666671</v>
      </c>
      <c r="I36" s="1510">
        <v>5.3333333333333339</v>
      </c>
      <c r="J36" s="1309">
        <v>215</v>
      </c>
      <c r="K36" s="1306">
        <v>13</v>
      </c>
      <c r="L36" s="1307">
        <v>1</v>
      </c>
      <c r="M36" s="1434">
        <v>228</v>
      </c>
      <c r="N36" s="1435">
        <v>94.298245614035096</v>
      </c>
      <c r="O36" s="1510">
        <v>5.7017543859649118</v>
      </c>
      <c r="P36" s="1537">
        <v>126</v>
      </c>
      <c r="Q36" s="1306">
        <v>99</v>
      </c>
      <c r="R36" s="1309">
        <v>4</v>
      </c>
      <c r="S36" s="1434">
        <v>225</v>
      </c>
      <c r="T36" s="1435">
        <v>56.000000000000007</v>
      </c>
      <c r="U36" s="1440">
        <v>44</v>
      </c>
      <c r="V36" s="1534"/>
    </row>
    <row r="37" spans="2:22" s="1506" customFormat="1" ht="14.45" customHeight="1">
      <c r="B37" s="1055" t="s">
        <v>378</v>
      </c>
      <c r="C37" s="1433">
        <v>518</v>
      </c>
      <c r="D37" s="1309">
        <v>503</v>
      </c>
      <c r="E37" s="1306">
        <v>12</v>
      </c>
      <c r="F37" s="1309">
        <v>3</v>
      </c>
      <c r="G37" s="1434">
        <v>515</v>
      </c>
      <c r="H37" s="1435">
        <v>97.669902912621367</v>
      </c>
      <c r="I37" s="1510">
        <v>2.3300970873786406</v>
      </c>
      <c r="J37" s="1309">
        <v>495</v>
      </c>
      <c r="K37" s="1306">
        <v>22</v>
      </c>
      <c r="L37" s="1307">
        <v>1</v>
      </c>
      <c r="M37" s="1434">
        <v>517</v>
      </c>
      <c r="N37" s="1435">
        <v>95.744680851063833</v>
      </c>
      <c r="O37" s="1510">
        <v>4.2553191489361701</v>
      </c>
      <c r="P37" s="1537">
        <v>290</v>
      </c>
      <c r="Q37" s="1306">
        <v>214</v>
      </c>
      <c r="R37" s="1309">
        <v>14</v>
      </c>
      <c r="S37" s="1434">
        <v>504</v>
      </c>
      <c r="T37" s="1435">
        <v>57.539682539682538</v>
      </c>
      <c r="U37" s="1440">
        <v>42.460317460317462</v>
      </c>
      <c r="V37" s="1534"/>
    </row>
    <row r="38" spans="2:22" s="1506" customFormat="1" ht="14.45" customHeight="1">
      <c r="B38" s="1049" t="s">
        <v>549</v>
      </c>
      <c r="C38" s="1459">
        <v>71</v>
      </c>
      <c r="D38" s="1299">
        <v>66</v>
      </c>
      <c r="E38" s="1292">
        <v>5</v>
      </c>
      <c r="F38" s="1299" t="s">
        <v>45</v>
      </c>
      <c r="G38" s="1460">
        <v>71</v>
      </c>
      <c r="H38" s="1461">
        <v>92.957746478873233</v>
      </c>
      <c r="I38" s="1522">
        <v>7.042253521126761</v>
      </c>
      <c r="J38" s="1299">
        <v>62</v>
      </c>
      <c r="K38" s="1292">
        <v>9</v>
      </c>
      <c r="L38" s="1293" t="s">
        <v>45</v>
      </c>
      <c r="M38" s="1460">
        <v>71</v>
      </c>
      <c r="N38" s="1461">
        <v>87.323943661971825</v>
      </c>
      <c r="O38" s="1522">
        <v>12.676056338028168</v>
      </c>
      <c r="P38" s="1542">
        <v>45</v>
      </c>
      <c r="Q38" s="1292">
        <v>25</v>
      </c>
      <c r="R38" s="1299">
        <v>1</v>
      </c>
      <c r="S38" s="1460">
        <v>70</v>
      </c>
      <c r="T38" s="1461">
        <v>64.285714285714292</v>
      </c>
      <c r="U38" s="1523">
        <v>35.714285714285715</v>
      </c>
      <c r="V38" s="1534"/>
    </row>
    <row r="39" spans="2:22" s="1506" customFormat="1" ht="14.45" customHeight="1">
      <c r="B39" s="1055" t="s">
        <v>78</v>
      </c>
      <c r="C39" s="1433">
        <v>6</v>
      </c>
      <c r="D39" s="1309">
        <v>5</v>
      </c>
      <c r="E39" s="1306">
        <v>1</v>
      </c>
      <c r="F39" s="1309" t="s">
        <v>45</v>
      </c>
      <c r="G39" s="1434">
        <v>6</v>
      </c>
      <c r="H39" s="1435">
        <v>83.333333333333343</v>
      </c>
      <c r="I39" s="1510">
        <v>16.666666666666664</v>
      </c>
      <c r="J39" s="1309">
        <v>4</v>
      </c>
      <c r="K39" s="1306">
        <v>2</v>
      </c>
      <c r="L39" s="1307" t="s">
        <v>45</v>
      </c>
      <c r="M39" s="1434">
        <v>6</v>
      </c>
      <c r="N39" s="1435">
        <v>66.666666666666657</v>
      </c>
      <c r="O39" s="1510">
        <v>33.333333333333329</v>
      </c>
      <c r="P39" s="1537">
        <v>3</v>
      </c>
      <c r="Q39" s="1306">
        <v>3</v>
      </c>
      <c r="R39" s="1309" t="s">
        <v>45</v>
      </c>
      <c r="S39" s="1434">
        <v>6</v>
      </c>
      <c r="T39" s="1435">
        <v>50</v>
      </c>
      <c r="U39" s="1440">
        <v>50</v>
      </c>
      <c r="V39" s="1534"/>
    </row>
    <row r="40" spans="2:22" s="1506" customFormat="1" ht="14.45" customHeight="1">
      <c r="B40" s="1055" t="s">
        <v>79</v>
      </c>
      <c r="C40" s="1433">
        <v>6</v>
      </c>
      <c r="D40" s="1309">
        <v>4</v>
      </c>
      <c r="E40" s="1306">
        <v>2</v>
      </c>
      <c r="F40" s="1309" t="s">
        <v>45</v>
      </c>
      <c r="G40" s="1434">
        <v>6</v>
      </c>
      <c r="H40" s="1435">
        <v>66.666666666666657</v>
      </c>
      <c r="I40" s="1510">
        <v>33.333333333333329</v>
      </c>
      <c r="J40" s="1309">
        <v>6</v>
      </c>
      <c r="K40" s="1306" t="s">
        <v>45</v>
      </c>
      <c r="L40" s="1307" t="s">
        <v>45</v>
      </c>
      <c r="M40" s="1434">
        <v>6</v>
      </c>
      <c r="N40" s="1435">
        <v>100</v>
      </c>
      <c r="O40" s="1510">
        <v>0</v>
      </c>
      <c r="P40" s="1537">
        <v>5</v>
      </c>
      <c r="Q40" s="1306">
        <v>1</v>
      </c>
      <c r="R40" s="1309" t="s">
        <v>45</v>
      </c>
      <c r="S40" s="1434">
        <v>6</v>
      </c>
      <c r="T40" s="1435">
        <v>83.333333333333343</v>
      </c>
      <c r="U40" s="1440">
        <v>16.666666666666664</v>
      </c>
      <c r="V40" s="1534"/>
    </row>
    <row r="41" spans="2:22" s="1506" customFormat="1" ht="14.45" customHeight="1">
      <c r="B41" s="1055" t="s">
        <v>80</v>
      </c>
      <c r="C41" s="1433">
        <v>4</v>
      </c>
      <c r="D41" s="1309">
        <v>2</v>
      </c>
      <c r="E41" s="1306">
        <v>1</v>
      </c>
      <c r="F41" s="1309">
        <v>1</v>
      </c>
      <c r="G41" s="1434">
        <v>3</v>
      </c>
      <c r="H41" s="1435">
        <v>66.666666666666657</v>
      </c>
      <c r="I41" s="1510">
        <v>33.333333333333329</v>
      </c>
      <c r="J41" s="1309">
        <v>4</v>
      </c>
      <c r="K41" s="1306" t="s">
        <v>45</v>
      </c>
      <c r="L41" s="1307" t="s">
        <v>45</v>
      </c>
      <c r="M41" s="1434">
        <v>4</v>
      </c>
      <c r="N41" s="1435">
        <v>100</v>
      </c>
      <c r="O41" s="1510">
        <v>0</v>
      </c>
      <c r="P41" s="1537">
        <v>3</v>
      </c>
      <c r="Q41" s="1306">
        <v>1</v>
      </c>
      <c r="R41" s="1309" t="s">
        <v>45</v>
      </c>
      <c r="S41" s="1434">
        <v>4</v>
      </c>
      <c r="T41" s="1435">
        <v>75</v>
      </c>
      <c r="U41" s="1440">
        <v>25</v>
      </c>
      <c r="V41" s="1534"/>
    </row>
    <row r="42" spans="2:22" s="1506" customFormat="1" ht="14.45" customHeight="1">
      <c r="B42" s="1055" t="s">
        <v>81</v>
      </c>
      <c r="C42" s="1433">
        <v>3</v>
      </c>
      <c r="D42" s="1309">
        <v>2</v>
      </c>
      <c r="E42" s="1306">
        <v>1</v>
      </c>
      <c r="F42" s="1309" t="s">
        <v>45</v>
      </c>
      <c r="G42" s="1434">
        <v>3</v>
      </c>
      <c r="H42" s="1435">
        <v>66.666666666666657</v>
      </c>
      <c r="I42" s="1510">
        <v>33.333333333333329</v>
      </c>
      <c r="J42" s="1309">
        <v>3</v>
      </c>
      <c r="K42" s="1306" t="s">
        <v>45</v>
      </c>
      <c r="L42" s="1307" t="s">
        <v>45</v>
      </c>
      <c r="M42" s="1434">
        <v>3</v>
      </c>
      <c r="N42" s="1435">
        <v>100</v>
      </c>
      <c r="O42" s="1510">
        <v>0</v>
      </c>
      <c r="P42" s="1537">
        <v>3</v>
      </c>
      <c r="Q42" s="1306" t="s">
        <v>45</v>
      </c>
      <c r="R42" s="1309" t="s">
        <v>45</v>
      </c>
      <c r="S42" s="1434">
        <v>3</v>
      </c>
      <c r="T42" s="1435">
        <v>100</v>
      </c>
      <c r="U42" s="1440">
        <v>0</v>
      </c>
      <c r="V42" s="1534"/>
    </row>
    <row r="43" spans="2:22" s="1506" customFormat="1" ht="14.45" customHeight="1">
      <c r="B43" s="1055" t="s">
        <v>82</v>
      </c>
      <c r="C43" s="1433">
        <v>13</v>
      </c>
      <c r="D43" s="1309">
        <v>8</v>
      </c>
      <c r="E43" s="1306">
        <v>5</v>
      </c>
      <c r="F43" s="1309" t="s">
        <v>45</v>
      </c>
      <c r="G43" s="1434">
        <v>13</v>
      </c>
      <c r="H43" s="1435">
        <v>61.53846153846154</v>
      </c>
      <c r="I43" s="1510">
        <v>38.461538461538467</v>
      </c>
      <c r="J43" s="1309">
        <v>10</v>
      </c>
      <c r="K43" s="1306">
        <v>3</v>
      </c>
      <c r="L43" s="1307" t="s">
        <v>45</v>
      </c>
      <c r="M43" s="1434">
        <v>13</v>
      </c>
      <c r="N43" s="1435">
        <v>76.923076923076934</v>
      </c>
      <c r="O43" s="1510">
        <v>23.076923076923077</v>
      </c>
      <c r="P43" s="1537">
        <v>4</v>
      </c>
      <c r="Q43" s="1306">
        <v>8</v>
      </c>
      <c r="R43" s="1309">
        <v>1</v>
      </c>
      <c r="S43" s="1434">
        <v>12</v>
      </c>
      <c r="T43" s="1435">
        <v>33.333333333333329</v>
      </c>
      <c r="U43" s="1440">
        <v>66.666666666666657</v>
      </c>
      <c r="V43" s="1534"/>
    </row>
    <row r="44" spans="2:22" s="1506" customFormat="1" ht="14.45" customHeight="1">
      <c r="B44" s="1061" t="s">
        <v>83</v>
      </c>
      <c r="C44" s="1442">
        <v>6</v>
      </c>
      <c r="D44" s="1443">
        <v>4</v>
      </c>
      <c r="E44" s="1444">
        <v>2</v>
      </c>
      <c r="F44" s="1443" t="s">
        <v>45</v>
      </c>
      <c r="G44" s="1445">
        <v>6</v>
      </c>
      <c r="H44" s="1446">
        <v>66.666666666666657</v>
      </c>
      <c r="I44" s="1512">
        <v>33.333333333333329</v>
      </c>
      <c r="J44" s="1443">
        <v>6</v>
      </c>
      <c r="K44" s="1444" t="s">
        <v>45</v>
      </c>
      <c r="L44" s="1513" t="s">
        <v>45</v>
      </c>
      <c r="M44" s="1445">
        <v>6</v>
      </c>
      <c r="N44" s="1446">
        <v>100</v>
      </c>
      <c r="O44" s="1512">
        <v>0</v>
      </c>
      <c r="P44" s="1538">
        <v>4</v>
      </c>
      <c r="Q44" s="1444">
        <v>2</v>
      </c>
      <c r="R44" s="1443" t="s">
        <v>45</v>
      </c>
      <c r="S44" s="1445">
        <v>6</v>
      </c>
      <c r="T44" s="1446">
        <v>66.666666666666657</v>
      </c>
      <c r="U44" s="1514">
        <v>33.333333333333329</v>
      </c>
      <c r="V44" s="1534"/>
    </row>
    <row r="45" spans="2:22" s="1506" customFormat="1" ht="14.45" customHeight="1">
      <c r="B45" s="1068" t="s">
        <v>633</v>
      </c>
      <c r="C45" s="1401">
        <v>577</v>
      </c>
      <c r="D45" s="1402">
        <v>526</v>
      </c>
      <c r="E45" s="1277">
        <v>47</v>
      </c>
      <c r="F45" s="1402">
        <v>4</v>
      </c>
      <c r="G45" s="1403">
        <v>573</v>
      </c>
      <c r="H45" s="1404">
        <v>91.797556719022694</v>
      </c>
      <c r="I45" s="1501">
        <v>8.2024432809773113</v>
      </c>
      <c r="J45" s="1402">
        <v>537</v>
      </c>
      <c r="K45" s="1277">
        <v>38</v>
      </c>
      <c r="L45" s="1278">
        <v>2</v>
      </c>
      <c r="M45" s="1503">
        <v>575</v>
      </c>
      <c r="N45" s="1467">
        <v>93.391304347826093</v>
      </c>
      <c r="O45" s="1504">
        <v>6.6086956521739122</v>
      </c>
      <c r="P45" s="1539">
        <v>314</v>
      </c>
      <c r="Q45" s="1277">
        <v>256</v>
      </c>
      <c r="R45" s="1402">
        <v>7</v>
      </c>
      <c r="S45" s="1503">
        <v>570</v>
      </c>
      <c r="T45" s="1467">
        <v>55.087719298245617</v>
      </c>
      <c r="U45" s="1505">
        <v>44.912280701754383</v>
      </c>
      <c r="V45" s="1534"/>
    </row>
    <row r="46" spans="2:22" s="1506" customFormat="1" ht="14.45" customHeight="1">
      <c r="B46" s="1070" t="s">
        <v>528</v>
      </c>
      <c r="C46" s="1422">
        <v>566</v>
      </c>
      <c r="D46" s="1426">
        <v>521</v>
      </c>
      <c r="E46" s="1425">
        <v>41</v>
      </c>
      <c r="F46" s="1426">
        <v>4</v>
      </c>
      <c r="G46" s="1427">
        <v>562</v>
      </c>
      <c r="H46" s="1428">
        <v>92.704626334519574</v>
      </c>
      <c r="I46" s="1430">
        <v>7.2953736654804269</v>
      </c>
      <c r="J46" s="1426">
        <v>526</v>
      </c>
      <c r="K46" s="1425">
        <v>38</v>
      </c>
      <c r="L46" s="1508">
        <v>2</v>
      </c>
      <c r="M46" s="1427">
        <v>564</v>
      </c>
      <c r="N46" s="1428">
        <v>93.262411347517727</v>
      </c>
      <c r="O46" s="1430">
        <v>6.7375886524822697</v>
      </c>
      <c r="P46" s="1536">
        <v>306</v>
      </c>
      <c r="Q46" s="1425">
        <v>253</v>
      </c>
      <c r="R46" s="1426">
        <v>7</v>
      </c>
      <c r="S46" s="1427">
        <v>559</v>
      </c>
      <c r="T46" s="1428">
        <v>54.740608228980328</v>
      </c>
      <c r="U46" s="1509">
        <v>45.259391771019679</v>
      </c>
      <c r="V46" s="1534"/>
    </row>
    <row r="47" spans="2:22" s="1506" customFormat="1" ht="14.45" customHeight="1">
      <c r="B47" s="1061" t="s">
        <v>86</v>
      </c>
      <c r="C47" s="1442">
        <v>11</v>
      </c>
      <c r="D47" s="1443">
        <v>5</v>
      </c>
      <c r="E47" s="1444">
        <v>6</v>
      </c>
      <c r="F47" s="1443" t="s">
        <v>45</v>
      </c>
      <c r="G47" s="1445">
        <v>11</v>
      </c>
      <c r="H47" s="1524">
        <v>45.454545454545453</v>
      </c>
      <c r="I47" s="1512">
        <v>54.54545454545454</v>
      </c>
      <c r="J47" s="1443">
        <v>11</v>
      </c>
      <c r="K47" s="1444" t="s">
        <v>45</v>
      </c>
      <c r="L47" s="1513" t="s">
        <v>45</v>
      </c>
      <c r="M47" s="1445">
        <v>11</v>
      </c>
      <c r="N47" s="1446">
        <v>100</v>
      </c>
      <c r="O47" s="1512">
        <v>0</v>
      </c>
      <c r="P47" s="1538">
        <v>8</v>
      </c>
      <c r="Q47" s="1444">
        <v>3</v>
      </c>
      <c r="R47" s="1443" t="s">
        <v>45</v>
      </c>
      <c r="S47" s="1445">
        <v>11</v>
      </c>
      <c r="T47" s="1446">
        <v>72.727272727272734</v>
      </c>
      <c r="U47" s="1514">
        <v>27.27272727272727</v>
      </c>
      <c r="V47" s="1534"/>
    </row>
    <row r="48" spans="2:22" s="1506" customFormat="1" ht="14.45" customHeight="1">
      <c r="B48" s="1068" t="s">
        <v>634</v>
      </c>
      <c r="C48" s="1401">
        <v>579</v>
      </c>
      <c r="D48" s="1402">
        <v>528</v>
      </c>
      <c r="E48" s="1277">
        <v>48</v>
      </c>
      <c r="F48" s="1402">
        <v>3</v>
      </c>
      <c r="G48" s="1403">
        <v>576</v>
      </c>
      <c r="H48" s="1454">
        <v>91.666666666666657</v>
      </c>
      <c r="I48" s="1501">
        <v>8.3333333333333321</v>
      </c>
      <c r="J48" s="1402">
        <v>483</v>
      </c>
      <c r="K48" s="1277">
        <v>90</v>
      </c>
      <c r="L48" s="1278">
        <v>6</v>
      </c>
      <c r="M48" s="1503">
        <v>573</v>
      </c>
      <c r="N48" s="1467">
        <v>84.293193717277475</v>
      </c>
      <c r="O48" s="1504">
        <v>15.706806282722512</v>
      </c>
      <c r="P48" s="1539">
        <v>296</v>
      </c>
      <c r="Q48" s="1277">
        <v>264</v>
      </c>
      <c r="R48" s="1402">
        <v>19</v>
      </c>
      <c r="S48" s="1503">
        <v>560</v>
      </c>
      <c r="T48" s="1467">
        <v>52.857142857142861</v>
      </c>
      <c r="U48" s="1505">
        <v>47.142857142857139</v>
      </c>
      <c r="V48" s="1534"/>
    </row>
    <row r="49" spans="2:22" s="1506" customFormat="1" ht="14.45" customHeight="1">
      <c r="B49" s="1070" t="s">
        <v>88</v>
      </c>
      <c r="C49" s="1422">
        <v>510</v>
      </c>
      <c r="D49" s="1426">
        <v>466</v>
      </c>
      <c r="E49" s="1425">
        <v>41</v>
      </c>
      <c r="F49" s="1426">
        <v>3</v>
      </c>
      <c r="G49" s="1427">
        <v>507</v>
      </c>
      <c r="H49" s="1428">
        <v>91.913214990138073</v>
      </c>
      <c r="I49" s="1430">
        <v>8.0867850098619325</v>
      </c>
      <c r="J49" s="1426">
        <v>434</v>
      </c>
      <c r="K49" s="1425">
        <v>72</v>
      </c>
      <c r="L49" s="1508">
        <v>4</v>
      </c>
      <c r="M49" s="1427">
        <v>506</v>
      </c>
      <c r="N49" s="1466">
        <v>85.770750988142296</v>
      </c>
      <c r="O49" s="1451">
        <v>14.229249011857709</v>
      </c>
      <c r="P49" s="1536">
        <v>256</v>
      </c>
      <c r="Q49" s="1425">
        <v>238</v>
      </c>
      <c r="R49" s="1426">
        <v>16</v>
      </c>
      <c r="S49" s="1427">
        <v>494</v>
      </c>
      <c r="T49" s="1428">
        <v>51.821862348178136</v>
      </c>
      <c r="U49" s="1509">
        <v>48.178137651821864</v>
      </c>
      <c r="V49" s="1534"/>
    </row>
    <row r="50" spans="2:22" s="1506" customFormat="1" ht="14.45" customHeight="1">
      <c r="B50" s="1055" t="s">
        <v>89</v>
      </c>
      <c r="C50" s="1433">
        <v>56</v>
      </c>
      <c r="D50" s="1309">
        <v>52</v>
      </c>
      <c r="E50" s="1306">
        <v>4</v>
      </c>
      <c r="F50" s="1309" t="s">
        <v>45</v>
      </c>
      <c r="G50" s="1434">
        <v>56</v>
      </c>
      <c r="H50" s="1435">
        <v>92.857142857142861</v>
      </c>
      <c r="I50" s="1510">
        <v>7.1428571428571423</v>
      </c>
      <c r="J50" s="1309">
        <v>39</v>
      </c>
      <c r="K50" s="1306">
        <v>16</v>
      </c>
      <c r="L50" s="1307">
        <v>1</v>
      </c>
      <c r="M50" s="1434">
        <v>55</v>
      </c>
      <c r="N50" s="1435">
        <v>70.909090909090907</v>
      </c>
      <c r="O50" s="1510">
        <v>29.09090909090909</v>
      </c>
      <c r="P50" s="1537">
        <v>30</v>
      </c>
      <c r="Q50" s="1306">
        <v>24</v>
      </c>
      <c r="R50" s="1309">
        <v>2</v>
      </c>
      <c r="S50" s="1434">
        <v>54</v>
      </c>
      <c r="T50" s="1435">
        <v>55.555555555555557</v>
      </c>
      <c r="U50" s="1440">
        <v>44.444444444444443</v>
      </c>
      <c r="V50" s="1534"/>
    </row>
    <row r="51" spans="2:22" s="1506" customFormat="1" ht="14.45" customHeight="1">
      <c r="B51" s="1061" t="s">
        <v>90</v>
      </c>
      <c r="C51" s="1442">
        <v>13</v>
      </c>
      <c r="D51" s="1443">
        <v>10</v>
      </c>
      <c r="E51" s="1444">
        <v>3</v>
      </c>
      <c r="F51" s="1443" t="s">
        <v>45</v>
      </c>
      <c r="G51" s="1445">
        <v>13</v>
      </c>
      <c r="H51" s="1446">
        <v>76.923076923076934</v>
      </c>
      <c r="I51" s="1512">
        <v>23.076923076923077</v>
      </c>
      <c r="J51" s="1443">
        <v>10</v>
      </c>
      <c r="K51" s="1444">
        <v>2</v>
      </c>
      <c r="L51" s="1513">
        <v>1</v>
      </c>
      <c r="M51" s="1445">
        <v>12</v>
      </c>
      <c r="N51" s="1446">
        <v>83.333333333333343</v>
      </c>
      <c r="O51" s="1512">
        <v>16.666666666666664</v>
      </c>
      <c r="P51" s="1538">
        <v>10</v>
      </c>
      <c r="Q51" s="1444">
        <v>2</v>
      </c>
      <c r="R51" s="1443">
        <v>1</v>
      </c>
      <c r="S51" s="1445">
        <v>12</v>
      </c>
      <c r="T51" s="1446">
        <v>83.333333333333343</v>
      </c>
      <c r="U51" s="1514">
        <v>16.666666666666664</v>
      </c>
      <c r="V51" s="1534"/>
    </row>
    <row r="52" spans="2:22" ht="15" customHeight="1">
      <c r="B52" s="1211" t="s">
        <v>577</v>
      </c>
      <c r="C52" s="1474"/>
      <c r="D52" s="1475"/>
      <c r="E52" s="1475"/>
      <c r="F52" s="1475"/>
      <c r="G52" s="1475"/>
      <c r="H52" s="1475"/>
      <c r="I52" s="1475"/>
    </row>
    <row r="53" spans="2:22" ht="15" customHeight="1">
      <c r="B53" s="722" t="s">
        <v>578</v>
      </c>
    </row>
    <row r="54" spans="2:22" ht="15" customHeight="1">
      <c r="B54" s="1211"/>
    </row>
  </sheetData>
  <mergeCells count="1">
    <mergeCell ref="P3:U3"/>
  </mergeCells>
  <phoneticPr fontId="1"/>
  <pageMargins left="0.6692913385826772" right="0.6692913385826772" top="0.78740157480314965" bottom="0.39370078740157483" header="0" footer="0"/>
  <pageSetup paperSize="9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AA55"/>
  <sheetViews>
    <sheetView zoomScaleNormal="100" zoomScaleSheetLayoutView="100" zoomScalePageLayoutView="68" workbookViewId="0"/>
  </sheetViews>
  <sheetFormatPr defaultColWidth="7.75" defaultRowHeight="12"/>
  <cols>
    <col min="1" max="1" width="1" style="1545" customWidth="1"/>
    <col min="2" max="2" width="10.25" style="1543" customWidth="1"/>
    <col min="3" max="3" width="7.375" style="1474" customWidth="1"/>
    <col min="4" max="4" width="7.5" style="1544" customWidth="1"/>
    <col min="5" max="5" width="6.375" style="1545" customWidth="1"/>
    <col min="6" max="6" width="5.625" style="1545" customWidth="1"/>
    <col min="7" max="7" width="7.5" style="1545" customWidth="1"/>
    <col min="8" max="8" width="9.375" style="1545" customWidth="1"/>
    <col min="9" max="9" width="6.375" style="1545" customWidth="1"/>
    <col min="10" max="10" width="6" style="1545" customWidth="1"/>
    <col min="11" max="11" width="7.875" style="1544" customWidth="1"/>
    <col min="12" max="12" width="6.375" style="1544" customWidth="1"/>
    <col min="13" max="13" width="5.75" style="1544" customWidth="1"/>
    <col min="14" max="14" width="7.125" style="1544" customWidth="1"/>
    <col min="15" max="15" width="9.375" style="1544" customWidth="1"/>
    <col min="16" max="16" width="6.375" style="1545" customWidth="1"/>
    <col min="17" max="17" width="6" style="1545" customWidth="1"/>
    <col min="18" max="18" width="7.5" style="1544" customWidth="1"/>
    <col min="19" max="19" width="6.125" style="1545" customWidth="1"/>
    <col min="20" max="20" width="5.875" style="1545" bestFit="1" customWidth="1"/>
    <col min="21" max="21" width="7.25" style="1545" customWidth="1"/>
    <col min="22" max="22" width="9.375" style="1545" customWidth="1"/>
    <col min="23" max="23" width="6.375" style="1545" customWidth="1"/>
    <col min="24" max="24" width="6.125" style="1545" customWidth="1"/>
    <col min="25" max="16384" width="7.75" style="1545"/>
  </cols>
  <sheetData>
    <row r="1" spans="2:27" ht="14.65" customHeight="1">
      <c r="X1" s="1374" t="s">
        <v>653</v>
      </c>
      <c r="AA1" s="1546"/>
    </row>
    <row r="2" spans="2:27" s="1543" customFormat="1" ht="18" customHeight="1">
      <c r="B2" s="1547"/>
      <c r="C2" s="1548" t="s">
        <v>654</v>
      </c>
      <c r="E2" s="1548"/>
      <c r="G2" s="1549"/>
      <c r="H2" s="1550"/>
      <c r="K2" s="1551"/>
      <c r="L2" s="1551"/>
      <c r="M2" s="1551"/>
      <c r="N2" s="1552"/>
      <c r="O2" s="1551"/>
      <c r="R2" s="1551"/>
      <c r="U2" s="1549"/>
    </row>
    <row r="3" spans="2:27" s="1211" customFormat="1" ht="15" customHeight="1">
      <c r="B3" s="1553"/>
      <c r="C3" s="1554"/>
      <c r="D3" s="1555" t="s">
        <v>655</v>
      </c>
      <c r="E3" s="1556"/>
      <c r="F3" s="1557"/>
      <c r="G3" s="1557"/>
      <c r="H3" s="1556"/>
      <c r="I3" s="1557"/>
      <c r="J3" s="1558"/>
      <c r="K3" s="1559"/>
      <c r="L3" s="1560"/>
      <c r="M3" s="1561"/>
      <c r="N3" s="1561"/>
      <c r="O3" s="1562"/>
      <c r="P3" s="1557"/>
      <c r="Q3" s="1558"/>
      <c r="R3" s="1559"/>
      <c r="S3" s="1556"/>
      <c r="T3" s="1557"/>
      <c r="U3" s="1557"/>
      <c r="V3" s="1556"/>
      <c r="W3" s="1557"/>
      <c r="X3" s="1563"/>
    </row>
    <row r="4" spans="2:27" s="1211" customFormat="1" ht="12" customHeight="1">
      <c r="B4" s="1564"/>
      <c r="C4" s="1565"/>
      <c r="D4" s="1566"/>
      <c r="E4" s="1567"/>
      <c r="F4" s="1089"/>
      <c r="G4" s="1089"/>
      <c r="H4" s="1568" t="s">
        <v>656</v>
      </c>
      <c r="I4" s="1089"/>
      <c r="J4" s="1569" t="s">
        <v>657</v>
      </c>
      <c r="K4" s="1570"/>
      <c r="L4" s="1571"/>
      <c r="M4" s="1572"/>
      <c r="N4" s="1572"/>
      <c r="O4" s="1573" t="s">
        <v>658</v>
      </c>
      <c r="P4" s="1089"/>
      <c r="Q4" s="1569" t="s">
        <v>659</v>
      </c>
      <c r="R4" s="1570"/>
      <c r="S4" s="1567"/>
      <c r="T4" s="1089"/>
      <c r="U4" s="1089"/>
      <c r="V4" s="1568" t="s">
        <v>658</v>
      </c>
      <c r="W4" s="1089"/>
      <c r="X4" s="1574" t="s">
        <v>660</v>
      </c>
    </row>
    <row r="5" spans="2:27" s="1590" customFormat="1" ht="15.75" customHeight="1">
      <c r="B5" s="1575" t="s">
        <v>557</v>
      </c>
      <c r="C5" s="1576" t="s">
        <v>538</v>
      </c>
      <c r="D5" s="1577" t="s">
        <v>661</v>
      </c>
      <c r="E5" s="1578" t="s">
        <v>644</v>
      </c>
      <c r="F5" s="1579" t="s">
        <v>645</v>
      </c>
      <c r="G5" s="1580" t="s">
        <v>564</v>
      </c>
      <c r="H5" s="1492" t="s">
        <v>143</v>
      </c>
      <c r="I5" s="1581" t="s">
        <v>644</v>
      </c>
      <c r="J5" s="1582" t="s">
        <v>662</v>
      </c>
      <c r="K5" s="1583" t="s">
        <v>663</v>
      </c>
      <c r="L5" s="1578" t="s">
        <v>644</v>
      </c>
      <c r="M5" s="1579" t="s">
        <v>645</v>
      </c>
      <c r="N5" s="1584" t="s">
        <v>564</v>
      </c>
      <c r="O5" s="1585" t="s">
        <v>143</v>
      </c>
      <c r="P5" s="1586" t="s">
        <v>644</v>
      </c>
      <c r="Q5" s="1580" t="s">
        <v>662</v>
      </c>
      <c r="R5" s="1583" t="s">
        <v>664</v>
      </c>
      <c r="S5" s="1578" t="s">
        <v>644</v>
      </c>
      <c r="T5" s="1579" t="s">
        <v>645</v>
      </c>
      <c r="U5" s="1580" t="s">
        <v>564</v>
      </c>
      <c r="V5" s="1587" t="s">
        <v>143</v>
      </c>
      <c r="W5" s="1588" t="s">
        <v>644</v>
      </c>
      <c r="X5" s="1589" t="s">
        <v>645</v>
      </c>
    </row>
    <row r="6" spans="2:27" s="1543" customFormat="1" ht="14.45" customHeight="1">
      <c r="B6" s="1591" t="s">
        <v>665</v>
      </c>
      <c r="C6" s="1592">
        <v>14706</v>
      </c>
      <c r="D6" s="1593">
        <v>2454</v>
      </c>
      <c r="E6" s="1594">
        <v>2418</v>
      </c>
      <c r="F6" s="1595">
        <v>31</v>
      </c>
      <c r="G6" s="1596">
        <v>5</v>
      </c>
      <c r="H6" s="1597">
        <v>2449</v>
      </c>
      <c r="I6" s="1598">
        <v>98.734177215189874</v>
      </c>
      <c r="J6" s="1599">
        <v>1.2658227848101267</v>
      </c>
      <c r="K6" s="1593">
        <v>5143</v>
      </c>
      <c r="L6" s="1594">
        <v>5091</v>
      </c>
      <c r="M6" s="1595">
        <v>49</v>
      </c>
      <c r="N6" s="1600">
        <v>3</v>
      </c>
      <c r="O6" s="1601">
        <v>5140</v>
      </c>
      <c r="P6" s="1602">
        <v>99.046692607003891</v>
      </c>
      <c r="Q6" s="1599">
        <v>0.953307392996109</v>
      </c>
      <c r="R6" s="1593">
        <v>4998</v>
      </c>
      <c r="S6" s="1594">
        <v>4944</v>
      </c>
      <c r="T6" s="1595">
        <v>53</v>
      </c>
      <c r="U6" s="1596">
        <v>1</v>
      </c>
      <c r="V6" s="1601">
        <v>4997</v>
      </c>
      <c r="W6" s="1603">
        <v>98.939363618170901</v>
      </c>
      <c r="X6" s="1604">
        <v>1.0606363818290974</v>
      </c>
    </row>
    <row r="7" spans="2:27" s="1543" customFormat="1" ht="14.25" customHeight="1">
      <c r="B7" s="1605" t="s">
        <v>568</v>
      </c>
      <c r="C7" s="1592">
        <v>974</v>
      </c>
      <c r="D7" s="1606">
        <v>99</v>
      </c>
      <c r="E7" s="1607">
        <v>98</v>
      </c>
      <c r="F7" s="1608">
        <v>1</v>
      </c>
      <c r="G7" s="1609" t="s">
        <v>45</v>
      </c>
      <c r="H7" s="1610">
        <v>99</v>
      </c>
      <c r="I7" s="1611">
        <v>98.98989898989899</v>
      </c>
      <c r="J7" s="1612">
        <v>1.0101010101010102</v>
      </c>
      <c r="K7" s="1613">
        <v>520</v>
      </c>
      <c r="L7" s="1607">
        <v>516</v>
      </c>
      <c r="M7" s="1608">
        <v>4</v>
      </c>
      <c r="N7" s="1609" t="s">
        <v>45</v>
      </c>
      <c r="O7" s="1614">
        <v>520</v>
      </c>
      <c r="P7" s="1615">
        <v>99.230769230769226</v>
      </c>
      <c r="Q7" s="1616">
        <v>0.76923076923076927</v>
      </c>
      <c r="R7" s="1613">
        <v>205</v>
      </c>
      <c r="S7" s="1607">
        <v>204</v>
      </c>
      <c r="T7" s="1608">
        <v>1</v>
      </c>
      <c r="U7" s="1617" t="s">
        <v>45</v>
      </c>
      <c r="V7" s="1614">
        <v>205</v>
      </c>
      <c r="W7" s="1615">
        <v>99.512195121951223</v>
      </c>
      <c r="X7" s="1618">
        <v>0.48780487804878048</v>
      </c>
    </row>
    <row r="8" spans="2:27" s="1635" customFormat="1" ht="14.25" customHeight="1">
      <c r="B8" s="1619" t="s">
        <v>44</v>
      </c>
      <c r="C8" s="1620">
        <v>29</v>
      </c>
      <c r="D8" s="1621">
        <v>6</v>
      </c>
      <c r="E8" s="1622">
        <v>6</v>
      </c>
      <c r="F8" s="1623" t="s">
        <v>45</v>
      </c>
      <c r="G8" s="1624" t="s">
        <v>45</v>
      </c>
      <c r="H8" s="1625">
        <v>6</v>
      </c>
      <c r="I8" s="1626">
        <v>100</v>
      </c>
      <c r="J8" s="1627">
        <v>0</v>
      </c>
      <c r="K8" s="1628">
        <v>11</v>
      </c>
      <c r="L8" s="1622">
        <v>11</v>
      </c>
      <c r="M8" s="1623" t="s">
        <v>45</v>
      </c>
      <c r="N8" s="1629" t="s">
        <v>45</v>
      </c>
      <c r="O8" s="1630">
        <v>11</v>
      </c>
      <c r="P8" s="1631">
        <v>100</v>
      </c>
      <c r="Q8" s="1632">
        <v>0</v>
      </c>
      <c r="R8" s="1633">
        <v>8</v>
      </c>
      <c r="S8" s="1622">
        <v>7</v>
      </c>
      <c r="T8" s="1623">
        <v>1</v>
      </c>
      <c r="U8" s="1624" t="s">
        <v>45</v>
      </c>
      <c r="V8" s="1630">
        <v>8</v>
      </c>
      <c r="W8" s="1631">
        <v>87.5</v>
      </c>
      <c r="X8" s="1634">
        <v>12.5</v>
      </c>
    </row>
    <row r="9" spans="2:27" s="1635" customFormat="1" ht="14.25" customHeight="1">
      <c r="B9" s="1636" t="s">
        <v>46</v>
      </c>
      <c r="C9" s="1637">
        <v>18</v>
      </c>
      <c r="D9" s="1638">
        <v>8</v>
      </c>
      <c r="E9" s="1639">
        <v>8</v>
      </c>
      <c r="F9" s="1640" t="s">
        <v>45</v>
      </c>
      <c r="G9" s="1641" t="s">
        <v>45</v>
      </c>
      <c r="H9" s="1642">
        <v>8</v>
      </c>
      <c r="I9" s="1643">
        <v>100</v>
      </c>
      <c r="J9" s="1627">
        <v>0</v>
      </c>
      <c r="K9" s="1644">
        <v>5</v>
      </c>
      <c r="L9" s="1639">
        <v>5</v>
      </c>
      <c r="M9" s="1640" t="s">
        <v>45</v>
      </c>
      <c r="N9" s="1645" t="s">
        <v>45</v>
      </c>
      <c r="O9" s="1646">
        <v>5</v>
      </c>
      <c r="P9" s="1647">
        <v>100</v>
      </c>
      <c r="Q9" s="1632">
        <v>0</v>
      </c>
      <c r="R9" s="1644">
        <v>1</v>
      </c>
      <c r="S9" s="1639">
        <v>1</v>
      </c>
      <c r="T9" s="1640" t="s">
        <v>45</v>
      </c>
      <c r="U9" s="1641" t="s">
        <v>45</v>
      </c>
      <c r="V9" s="1646">
        <v>1</v>
      </c>
      <c r="W9" s="1647">
        <v>100</v>
      </c>
      <c r="X9" s="1634">
        <v>0</v>
      </c>
    </row>
    <row r="10" spans="2:27" s="1635" customFormat="1" ht="14.25" customHeight="1">
      <c r="B10" s="1636" t="s">
        <v>47</v>
      </c>
      <c r="C10" s="1637">
        <v>15</v>
      </c>
      <c r="D10" s="1638">
        <v>4</v>
      </c>
      <c r="E10" s="1639">
        <v>4</v>
      </c>
      <c r="F10" s="1640" t="s">
        <v>45</v>
      </c>
      <c r="G10" s="1641" t="s">
        <v>45</v>
      </c>
      <c r="H10" s="1642">
        <v>4</v>
      </c>
      <c r="I10" s="1643">
        <v>100</v>
      </c>
      <c r="J10" s="1627">
        <v>0</v>
      </c>
      <c r="K10" s="1644">
        <v>5</v>
      </c>
      <c r="L10" s="1639">
        <v>5</v>
      </c>
      <c r="M10" s="1640" t="s">
        <v>45</v>
      </c>
      <c r="N10" s="1645" t="s">
        <v>45</v>
      </c>
      <c r="O10" s="1646">
        <v>5</v>
      </c>
      <c r="P10" s="1647">
        <v>100</v>
      </c>
      <c r="Q10" s="1632">
        <v>0</v>
      </c>
      <c r="R10" s="1644">
        <v>4</v>
      </c>
      <c r="S10" s="1639">
        <v>4</v>
      </c>
      <c r="T10" s="1640" t="s">
        <v>45</v>
      </c>
      <c r="U10" s="1641" t="s">
        <v>45</v>
      </c>
      <c r="V10" s="1646">
        <v>4</v>
      </c>
      <c r="W10" s="1647">
        <v>100</v>
      </c>
      <c r="X10" s="1634">
        <v>0</v>
      </c>
    </row>
    <row r="11" spans="2:27" s="1635" customFormat="1" ht="14.25" customHeight="1">
      <c r="B11" s="1636" t="s">
        <v>48</v>
      </c>
      <c r="C11" s="1637">
        <v>86</v>
      </c>
      <c r="D11" s="1638">
        <v>32</v>
      </c>
      <c r="E11" s="1639">
        <v>31</v>
      </c>
      <c r="F11" s="1640">
        <v>1</v>
      </c>
      <c r="G11" s="1641" t="s">
        <v>45</v>
      </c>
      <c r="H11" s="1642">
        <v>32</v>
      </c>
      <c r="I11" s="1643">
        <v>96.875</v>
      </c>
      <c r="J11" s="1627">
        <v>3.125</v>
      </c>
      <c r="K11" s="1644">
        <v>25</v>
      </c>
      <c r="L11" s="1639">
        <v>25</v>
      </c>
      <c r="M11" s="1640" t="s">
        <v>45</v>
      </c>
      <c r="N11" s="1645" t="s">
        <v>45</v>
      </c>
      <c r="O11" s="1646">
        <v>25</v>
      </c>
      <c r="P11" s="1647">
        <v>100</v>
      </c>
      <c r="Q11" s="1632">
        <v>0</v>
      </c>
      <c r="R11" s="1644">
        <v>12</v>
      </c>
      <c r="S11" s="1639">
        <v>12</v>
      </c>
      <c r="T11" s="1640" t="s">
        <v>45</v>
      </c>
      <c r="U11" s="1641" t="s">
        <v>45</v>
      </c>
      <c r="V11" s="1646">
        <v>12</v>
      </c>
      <c r="W11" s="1647">
        <v>100</v>
      </c>
      <c r="X11" s="1634">
        <v>0</v>
      </c>
    </row>
    <row r="12" spans="2:27" s="1635" customFormat="1" ht="14.25" customHeight="1">
      <c r="B12" s="1636" t="s">
        <v>49</v>
      </c>
      <c r="C12" s="1637">
        <v>120</v>
      </c>
      <c r="D12" s="1638">
        <v>36</v>
      </c>
      <c r="E12" s="1639">
        <v>36</v>
      </c>
      <c r="F12" s="1640" t="s">
        <v>45</v>
      </c>
      <c r="G12" s="1641" t="s">
        <v>45</v>
      </c>
      <c r="H12" s="1642">
        <v>36</v>
      </c>
      <c r="I12" s="1643">
        <v>100</v>
      </c>
      <c r="J12" s="1627">
        <v>0</v>
      </c>
      <c r="K12" s="1644">
        <v>55</v>
      </c>
      <c r="L12" s="1639">
        <v>55</v>
      </c>
      <c r="M12" s="1640" t="s">
        <v>45</v>
      </c>
      <c r="N12" s="1645" t="s">
        <v>45</v>
      </c>
      <c r="O12" s="1646">
        <v>55</v>
      </c>
      <c r="P12" s="1647">
        <v>100</v>
      </c>
      <c r="Q12" s="1632">
        <v>0</v>
      </c>
      <c r="R12" s="1644">
        <v>14</v>
      </c>
      <c r="S12" s="1639">
        <v>14</v>
      </c>
      <c r="T12" s="1640" t="s">
        <v>45</v>
      </c>
      <c r="U12" s="1641" t="s">
        <v>45</v>
      </c>
      <c r="V12" s="1646">
        <v>14</v>
      </c>
      <c r="W12" s="1647">
        <v>100</v>
      </c>
      <c r="X12" s="1634">
        <v>0</v>
      </c>
    </row>
    <row r="13" spans="2:27" s="1635" customFormat="1" ht="14.25" customHeight="1">
      <c r="B13" s="1636" t="s">
        <v>354</v>
      </c>
      <c r="C13" s="1637">
        <v>643</v>
      </c>
      <c r="D13" s="1638">
        <v>1</v>
      </c>
      <c r="E13" s="1639">
        <v>1</v>
      </c>
      <c r="F13" s="1640" t="s">
        <v>45</v>
      </c>
      <c r="G13" s="1641" t="s">
        <v>45</v>
      </c>
      <c r="H13" s="1642">
        <v>1</v>
      </c>
      <c r="I13" s="1643">
        <v>100</v>
      </c>
      <c r="J13" s="1627">
        <v>0</v>
      </c>
      <c r="K13" s="1644">
        <v>406</v>
      </c>
      <c r="L13" s="1639">
        <v>403</v>
      </c>
      <c r="M13" s="1640">
        <v>3</v>
      </c>
      <c r="N13" s="1645" t="s">
        <v>45</v>
      </c>
      <c r="O13" s="1646">
        <v>406</v>
      </c>
      <c r="P13" s="1647">
        <v>99.261083743842363</v>
      </c>
      <c r="Q13" s="1632">
        <v>0.73891625615763545</v>
      </c>
      <c r="R13" s="1644">
        <v>151</v>
      </c>
      <c r="S13" s="1639">
        <v>151</v>
      </c>
      <c r="T13" s="1640" t="s">
        <v>45</v>
      </c>
      <c r="U13" s="1641" t="s">
        <v>45</v>
      </c>
      <c r="V13" s="1646">
        <v>151</v>
      </c>
      <c r="W13" s="1647">
        <v>100</v>
      </c>
      <c r="X13" s="1634">
        <v>0</v>
      </c>
    </row>
    <row r="14" spans="2:27" s="1635" customFormat="1" ht="14.25" customHeight="1">
      <c r="B14" s="1636" t="s">
        <v>52</v>
      </c>
      <c r="C14" s="1637">
        <v>37</v>
      </c>
      <c r="D14" s="1638">
        <v>9</v>
      </c>
      <c r="E14" s="1639">
        <v>9</v>
      </c>
      <c r="F14" s="1640" t="s">
        <v>45</v>
      </c>
      <c r="G14" s="1641" t="s">
        <v>45</v>
      </c>
      <c r="H14" s="1642">
        <v>9</v>
      </c>
      <c r="I14" s="1643">
        <v>100</v>
      </c>
      <c r="J14" s="1627">
        <v>0</v>
      </c>
      <c r="K14" s="1644">
        <v>6</v>
      </c>
      <c r="L14" s="1639">
        <v>6</v>
      </c>
      <c r="M14" s="1640" t="s">
        <v>45</v>
      </c>
      <c r="N14" s="1645" t="s">
        <v>45</v>
      </c>
      <c r="O14" s="1646">
        <v>6</v>
      </c>
      <c r="P14" s="1647">
        <v>100</v>
      </c>
      <c r="Q14" s="1632">
        <v>0</v>
      </c>
      <c r="R14" s="1644">
        <v>8</v>
      </c>
      <c r="S14" s="1639">
        <v>8</v>
      </c>
      <c r="T14" s="1640" t="s">
        <v>45</v>
      </c>
      <c r="U14" s="1641" t="s">
        <v>45</v>
      </c>
      <c r="V14" s="1646">
        <v>8</v>
      </c>
      <c r="W14" s="1647">
        <v>100</v>
      </c>
      <c r="X14" s="1634">
        <v>0</v>
      </c>
    </row>
    <row r="15" spans="2:27" s="1635" customFormat="1" ht="14.25" customHeight="1">
      <c r="B15" s="1636" t="s">
        <v>53</v>
      </c>
      <c r="C15" s="1637">
        <v>13</v>
      </c>
      <c r="D15" s="1638">
        <v>2</v>
      </c>
      <c r="E15" s="1639">
        <v>2</v>
      </c>
      <c r="F15" s="1640" t="s">
        <v>45</v>
      </c>
      <c r="G15" s="1641" t="s">
        <v>45</v>
      </c>
      <c r="H15" s="1642">
        <v>2</v>
      </c>
      <c r="I15" s="1643">
        <v>100</v>
      </c>
      <c r="J15" s="1627">
        <v>0</v>
      </c>
      <c r="K15" s="1644">
        <v>5</v>
      </c>
      <c r="L15" s="1639">
        <v>4</v>
      </c>
      <c r="M15" s="1640">
        <v>1</v>
      </c>
      <c r="N15" s="1645" t="s">
        <v>45</v>
      </c>
      <c r="O15" s="1646">
        <v>5</v>
      </c>
      <c r="P15" s="1647">
        <v>80</v>
      </c>
      <c r="Q15" s="1632">
        <v>20</v>
      </c>
      <c r="R15" s="1644">
        <v>1</v>
      </c>
      <c r="S15" s="1639">
        <v>1</v>
      </c>
      <c r="T15" s="1640" t="s">
        <v>45</v>
      </c>
      <c r="U15" s="1641" t="s">
        <v>45</v>
      </c>
      <c r="V15" s="1646">
        <v>1</v>
      </c>
      <c r="W15" s="1647">
        <v>100</v>
      </c>
      <c r="X15" s="1634">
        <v>0</v>
      </c>
    </row>
    <row r="16" spans="2:27" s="1635" customFormat="1" ht="14.25" customHeight="1">
      <c r="B16" s="1648" t="s">
        <v>54</v>
      </c>
      <c r="C16" s="1649">
        <v>13</v>
      </c>
      <c r="D16" s="1650">
        <v>1</v>
      </c>
      <c r="E16" s="1651">
        <v>1</v>
      </c>
      <c r="F16" s="1652" t="s">
        <v>45</v>
      </c>
      <c r="G16" s="1653" t="s">
        <v>45</v>
      </c>
      <c r="H16" s="1654">
        <v>1</v>
      </c>
      <c r="I16" s="1655">
        <v>100</v>
      </c>
      <c r="J16" s="1627">
        <v>0</v>
      </c>
      <c r="K16" s="1656">
        <v>2</v>
      </c>
      <c r="L16" s="1651">
        <v>2</v>
      </c>
      <c r="M16" s="1652" t="s">
        <v>45</v>
      </c>
      <c r="N16" s="1657" t="s">
        <v>45</v>
      </c>
      <c r="O16" s="1658">
        <v>2</v>
      </c>
      <c r="P16" s="1659">
        <v>100</v>
      </c>
      <c r="Q16" s="1632">
        <v>0</v>
      </c>
      <c r="R16" s="1656">
        <v>6</v>
      </c>
      <c r="S16" s="1651">
        <v>6</v>
      </c>
      <c r="T16" s="1652" t="s">
        <v>45</v>
      </c>
      <c r="U16" s="1653" t="s">
        <v>45</v>
      </c>
      <c r="V16" s="1658">
        <v>6</v>
      </c>
      <c r="W16" s="1659">
        <v>100</v>
      </c>
      <c r="X16" s="1660">
        <v>0</v>
      </c>
    </row>
    <row r="17" spans="2:24" s="1635" customFormat="1" ht="14.25" customHeight="1">
      <c r="B17" s="1661" t="s">
        <v>595</v>
      </c>
      <c r="C17" s="1592">
        <v>5028</v>
      </c>
      <c r="D17" s="1662">
        <v>1669</v>
      </c>
      <c r="E17" s="1663">
        <v>1641</v>
      </c>
      <c r="F17" s="1664">
        <v>23</v>
      </c>
      <c r="G17" s="1665">
        <v>5</v>
      </c>
      <c r="H17" s="1666">
        <v>1664</v>
      </c>
      <c r="I17" s="1667">
        <v>98.617788461538453</v>
      </c>
      <c r="J17" s="1668">
        <v>1.3822115384615383</v>
      </c>
      <c r="K17" s="1669">
        <v>2030</v>
      </c>
      <c r="L17" s="1663">
        <v>2012</v>
      </c>
      <c r="M17" s="1664">
        <v>17</v>
      </c>
      <c r="N17" s="1670">
        <v>1</v>
      </c>
      <c r="O17" s="1671">
        <v>2029</v>
      </c>
      <c r="P17" s="1672">
        <v>99.162148841793979</v>
      </c>
      <c r="Q17" s="1673">
        <v>0.83785115820601275</v>
      </c>
      <c r="R17" s="1669">
        <v>836</v>
      </c>
      <c r="S17" s="1663">
        <v>821</v>
      </c>
      <c r="T17" s="1664">
        <v>14</v>
      </c>
      <c r="U17" s="1665">
        <v>1</v>
      </c>
      <c r="V17" s="1671">
        <v>835</v>
      </c>
      <c r="W17" s="1672">
        <v>98.323353293413177</v>
      </c>
      <c r="X17" s="1674">
        <v>1.6766467065868262</v>
      </c>
    </row>
    <row r="18" spans="2:24" s="1635" customFormat="1" ht="14.25" customHeight="1">
      <c r="B18" s="1619" t="s">
        <v>56</v>
      </c>
      <c r="C18" s="1620">
        <v>95</v>
      </c>
      <c r="D18" s="1621">
        <v>43</v>
      </c>
      <c r="E18" s="1622">
        <v>41</v>
      </c>
      <c r="F18" s="1623">
        <v>1</v>
      </c>
      <c r="G18" s="1624">
        <v>1</v>
      </c>
      <c r="H18" s="1625">
        <v>42</v>
      </c>
      <c r="I18" s="1675">
        <v>97.61904761904762</v>
      </c>
      <c r="J18" s="1627">
        <v>2.3809523809523809</v>
      </c>
      <c r="K18" s="1633">
        <v>36</v>
      </c>
      <c r="L18" s="1622">
        <v>36</v>
      </c>
      <c r="M18" s="1623" t="s">
        <v>45</v>
      </c>
      <c r="N18" s="1629" t="s">
        <v>45</v>
      </c>
      <c r="O18" s="1630">
        <v>36</v>
      </c>
      <c r="P18" s="1631">
        <v>100</v>
      </c>
      <c r="Q18" s="1632">
        <v>0</v>
      </c>
      <c r="R18" s="1633">
        <v>6</v>
      </c>
      <c r="S18" s="1622">
        <v>6</v>
      </c>
      <c r="T18" s="1623" t="s">
        <v>45</v>
      </c>
      <c r="U18" s="1624" t="s">
        <v>45</v>
      </c>
      <c r="V18" s="1630">
        <v>6</v>
      </c>
      <c r="W18" s="1631">
        <v>100</v>
      </c>
      <c r="X18" s="1634">
        <v>0</v>
      </c>
    </row>
    <row r="19" spans="2:24" s="1635" customFormat="1" ht="14.25" customHeight="1">
      <c r="B19" s="1636" t="s">
        <v>57</v>
      </c>
      <c r="C19" s="1637">
        <v>71</v>
      </c>
      <c r="D19" s="1638" t="s">
        <v>45</v>
      </c>
      <c r="E19" s="1639" t="s">
        <v>45</v>
      </c>
      <c r="F19" s="1640" t="s">
        <v>45</v>
      </c>
      <c r="G19" s="1641" t="s">
        <v>45</v>
      </c>
      <c r="H19" s="1642">
        <v>0</v>
      </c>
      <c r="I19" s="1643">
        <v>0</v>
      </c>
      <c r="J19" s="1627">
        <v>0</v>
      </c>
      <c r="K19" s="1644">
        <v>19</v>
      </c>
      <c r="L19" s="1639">
        <v>19</v>
      </c>
      <c r="M19" s="1640" t="s">
        <v>45</v>
      </c>
      <c r="N19" s="1645" t="s">
        <v>45</v>
      </c>
      <c r="O19" s="1646">
        <v>19</v>
      </c>
      <c r="P19" s="1647">
        <v>100</v>
      </c>
      <c r="Q19" s="1632">
        <v>0</v>
      </c>
      <c r="R19" s="1644">
        <v>25</v>
      </c>
      <c r="S19" s="1639">
        <v>25</v>
      </c>
      <c r="T19" s="1640" t="s">
        <v>45</v>
      </c>
      <c r="U19" s="1641" t="s">
        <v>45</v>
      </c>
      <c r="V19" s="1646">
        <v>25</v>
      </c>
      <c r="W19" s="1647">
        <v>100</v>
      </c>
      <c r="X19" s="1676">
        <v>0</v>
      </c>
    </row>
    <row r="20" spans="2:24" s="1635" customFormat="1" ht="14.25" customHeight="1">
      <c r="B20" s="1636" t="s">
        <v>666</v>
      </c>
      <c r="C20" s="1637">
        <v>127</v>
      </c>
      <c r="D20" s="1638">
        <v>15</v>
      </c>
      <c r="E20" s="1639">
        <v>15</v>
      </c>
      <c r="F20" s="1640" t="s">
        <v>45</v>
      </c>
      <c r="G20" s="1641" t="s">
        <v>45</v>
      </c>
      <c r="H20" s="1642">
        <v>15</v>
      </c>
      <c r="I20" s="1643">
        <v>100</v>
      </c>
      <c r="J20" s="1627">
        <v>0</v>
      </c>
      <c r="K20" s="1644">
        <v>39</v>
      </c>
      <c r="L20" s="1639">
        <v>39</v>
      </c>
      <c r="M20" s="1640" t="s">
        <v>45</v>
      </c>
      <c r="N20" s="1645" t="s">
        <v>45</v>
      </c>
      <c r="O20" s="1646">
        <v>39</v>
      </c>
      <c r="P20" s="1647">
        <v>100</v>
      </c>
      <c r="Q20" s="1632">
        <v>0</v>
      </c>
      <c r="R20" s="1644">
        <v>34</v>
      </c>
      <c r="S20" s="1639">
        <v>32</v>
      </c>
      <c r="T20" s="1640">
        <v>2</v>
      </c>
      <c r="U20" s="1641" t="s">
        <v>45</v>
      </c>
      <c r="V20" s="1646">
        <v>34</v>
      </c>
      <c r="W20" s="1647">
        <v>94.117647058823522</v>
      </c>
      <c r="X20" s="1676">
        <v>5.8823529411764701</v>
      </c>
    </row>
    <row r="21" spans="2:24" s="1635" customFormat="1" ht="14.25" customHeight="1">
      <c r="B21" s="1148" t="s">
        <v>362</v>
      </c>
      <c r="C21" s="1637">
        <v>1016</v>
      </c>
      <c r="D21" s="1638">
        <v>498</v>
      </c>
      <c r="E21" s="1639">
        <v>494</v>
      </c>
      <c r="F21" s="1640">
        <v>2</v>
      </c>
      <c r="G21" s="1641">
        <v>2</v>
      </c>
      <c r="H21" s="1642">
        <v>496</v>
      </c>
      <c r="I21" s="1643">
        <v>99.596774193548384</v>
      </c>
      <c r="J21" s="1627">
        <v>0.40322580645161288</v>
      </c>
      <c r="K21" s="1644">
        <v>389</v>
      </c>
      <c r="L21" s="1639">
        <v>385</v>
      </c>
      <c r="M21" s="1640">
        <v>4</v>
      </c>
      <c r="N21" s="1645" t="s">
        <v>45</v>
      </c>
      <c r="O21" s="1646">
        <v>389</v>
      </c>
      <c r="P21" s="1647">
        <v>98.971722365038559</v>
      </c>
      <c r="Q21" s="1632">
        <v>1.0282776349614395</v>
      </c>
      <c r="R21" s="1644">
        <v>71</v>
      </c>
      <c r="S21" s="1639">
        <v>69</v>
      </c>
      <c r="T21" s="1640">
        <v>2</v>
      </c>
      <c r="U21" s="1641" t="s">
        <v>45</v>
      </c>
      <c r="V21" s="1646">
        <v>71</v>
      </c>
      <c r="W21" s="1647">
        <v>97.183098591549296</v>
      </c>
      <c r="X21" s="1676">
        <v>2.8169014084507045</v>
      </c>
    </row>
    <row r="22" spans="2:24" s="1635" customFormat="1" ht="14.25" customHeight="1">
      <c r="B22" s="1636" t="s">
        <v>544</v>
      </c>
      <c r="C22" s="1637">
        <v>1468</v>
      </c>
      <c r="D22" s="1638">
        <v>768</v>
      </c>
      <c r="E22" s="1639">
        <v>754</v>
      </c>
      <c r="F22" s="1640">
        <v>13</v>
      </c>
      <c r="G22" s="1641">
        <v>1</v>
      </c>
      <c r="H22" s="1642">
        <v>767</v>
      </c>
      <c r="I22" s="1643">
        <v>98.305084745762713</v>
      </c>
      <c r="J22" s="1627">
        <v>1.6949152542372881</v>
      </c>
      <c r="K22" s="1644">
        <v>519</v>
      </c>
      <c r="L22" s="1639">
        <v>513</v>
      </c>
      <c r="M22" s="1640">
        <v>5</v>
      </c>
      <c r="N22" s="1645">
        <v>1</v>
      </c>
      <c r="O22" s="1646">
        <v>518</v>
      </c>
      <c r="P22" s="1647">
        <v>99.034749034749041</v>
      </c>
      <c r="Q22" s="1632">
        <v>0.96525096525096521</v>
      </c>
      <c r="R22" s="1644">
        <v>110</v>
      </c>
      <c r="S22" s="1639">
        <v>108</v>
      </c>
      <c r="T22" s="1640">
        <v>1</v>
      </c>
      <c r="U22" s="1641">
        <v>1</v>
      </c>
      <c r="V22" s="1646">
        <v>109</v>
      </c>
      <c r="W22" s="1647">
        <v>99.082568807339456</v>
      </c>
      <c r="X22" s="1676">
        <v>0.91743119266055051</v>
      </c>
    </row>
    <row r="23" spans="2:24" s="1635" customFormat="1" ht="14.25" customHeight="1">
      <c r="B23" s="1636" t="s">
        <v>364</v>
      </c>
      <c r="C23" s="1637">
        <v>432</v>
      </c>
      <c r="D23" s="1638">
        <v>221</v>
      </c>
      <c r="E23" s="1639">
        <v>215</v>
      </c>
      <c r="F23" s="1640">
        <v>5</v>
      </c>
      <c r="G23" s="1641">
        <v>1</v>
      </c>
      <c r="H23" s="1642">
        <v>220</v>
      </c>
      <c r="I23" s="1643">
        <v>97.727272727272734</v>
      </c>
      <c r="J23" s="1627">
        <v>2.2727272727272729</v>
      </c>
      <c r="K23" s="1644">
        <v>158</v>
      </c>
      <c r="L23" s="1639">
        <v>157</v>
      </c>
      <c r="M23" s="1640">
        <v>1</v>
      </c>
      <c r="N23" s="1645" t="s">
        <v>45</v>
      </c>
      <c r="O23" s="1646">
        <v>158</v>
      </c>
      <c r="P23" s="1647">
        <v>99.367088607594937</v>
      </c>
      <c r="Q23" s="1632">
        <v>0.63291139240506333</v>
      </c>
      <c r="R23" s="1644">
        <v>35</v>
      </c>
      <c r="S23" s="1639">
        <v>35</v>
      </c>
      <c r="T23" s="1640" t="s">
        <v>45</v>
      </c>
      <c r="U23" s="1641" t="s">
        <v>45</v>
      </c>
      <c r="V23" s="1646">
        <v>35</v>
      </c>
      <c r="W23" s="1647">
        <v>100</v>
      </c>
      <c r="X23" s="1634">
        <v>0</v>
      </c>
    </row>
    <row r="24" spans="2:24" s="1635" customFormat="1" ht="14.25" customHeight="1">
      <c r="B24" s="1636" t="s">
        <v>62</v>
      </c>
      <c r="C24" s="1637">
        <v>121</v>
      </c>
      <c r="D24" s="1638">
        <v>17</v>
      </c>
      <c r="E24" s="1639">
        <v>17</v>
      </c>
      <c r="F24" s="1640" t="s">
        <v>45</v>
      </c>
      <c r="G24" s="1641" t="s">
        <v>45</v>
      </c>
      <c r="H24" s="1642">
        <v>17</v>
      </c>
      <c r="I24" s="1643">
        <v>100</v>
      </c>
      <c r="J24" s="1627">
        <v>0</v>
      </c>
      <c r="K24" s="1644">
        <v>55</v>
      </c>
      <c r="L24" s="1639">
        <v>55</v>
      </c>
      <c r="M24" s="1640" t="s">
        <v>45</v>
      </c>
      <c r="N24" s="1645" t="s">
        <v>45</v>
      </c>
      <c r="O24" s="1646">
        <v>55</v>
      </c>
      <c r="P24" s="1647">
        <v>100</v>
      </c>
      <c r="Q24" s="1632">
        <v>0</v>
      </c>
      <c r="R24" s="1644">
        <v>34</v>
      </c>
      <c r="S24" s="1639">
        <v>34</v>
      </c>
      <c r="T24" s="1640" t="s">
        <v>45</v>
      </c>
      <c r="U24" s="1641" t="s">
        <v>45</v>
      </c>
      <c r="V24" s="1646">
        <v>34</v>
      </c>
      <c r="W24" s="1647">
        <v>100</v>
      </c>
      <c r="X24" s="1676">
        <v>0</v>
      </c>
    </row>
    <row r="25" spans="2:24" s="1635" customFormat="1" ht="14.25" customHeight="1">
      <c r="B25" s="1636" t="s">
        <v>366</v>
      </c>
      <c r="C25" s="1637">
        <v>288</v>
      </c>
      <c r="D25" s="1638" t="s">
        <v>45</v>
      </c>
      <c r="E25" s="1639" t="s">
        <v>45</v>
      </c>
      <c r="F25" s="1640" t="s">
        <v>45</v>
      </c>
      <c r="G25" s="1641" t="s">
        <v>45</v>
      </c>
      <c r="H25" s="1642">
        <v>0</v>
      </c>
      <c r="I25" s="1643">
        <v>0</v>
      </c>
      <c r="J25" s="1627">
        <v>0</v>
      </c>
      <c r="K25" s="1644">
        <v>84</v>
      </c>
      <c r="L25" s="1639">
        <v>83</v>
      </c>
      <c r="M25" s="1640">
        <v>1</v>
      </c>
      <c r="N25" s="1645" t="s">
        <v>45</v>
      </c>
      <c r="O25" s="1646">
        <v>84</v>
      </c>
      <c r="P25" s="1647">
        <v>98.80952380952381</v>
      </c>
      <c r="Q25" s="1632">
        <v>1.1904761904761905</v>
      </c>
      <c r="R25" s="1644">
        <v>119</v>
      </c>
      <c r="S25" s="1639">
        <v>116</v>
      </c>
      <c r="T25" s="1640">
        <v>3</v>
      </c>
      <c r="U25" s="1641" t="s">
        <v>45</v>
      </c>
      <c r="V25" s="1646">
        <v>119</v>
      </c>
      <c r="W25" s="1647">
        <v>97.47899159663865</v>
      </c>
      <c r="X25" s="1634">
        <v>2.5210084033613445</v>
      </c>
    </row>
    <row r="26" spans="2:24" s="1635" customFormat="1" ht="14.25" customHeight="1">
      <c r="B26" s="1636" t="s">
        <v>64</v>
      </c>
      <c r="C26" s="1637">
        <v>141</v>
      </c>
      <c r="D26" s="1638">
        <v>6</v>
      </c>
      <c r="E26" s="1639">
        <v>6</v>
      </c>
      <c r="F26" s="1640" t="s">
        <v>45</v>
      </c>
      <c r="G26" s="1641" t="s">
        <v>45</v>
      </c>
      <c r="H26" s="1642">
        <v>6</v>
      </c>
      <c r="I26" s="1643">
        <v>100</v>
      </c>
      <c r="J26" s="1627">
        <v>0</v>
      </c>
      <c r="K26" s="1644">
        <v>67</v>
      </c>
      <c r="L26" s="1639">
        <v>67</v>
      </c>
      <c r="M26" s="1640" t="s">
        <v>45</v>
      </c>
      <c r="N26" s="1645" t="s">
        <v>45</v>
      </c>
      <c r="O26" s="1646">
        <v>67</v>
      </c>
      <c r="P26" s="1647">
        <v>100</v>
      </c>
      <c r="Q26" s="1632">
        <v>0</v>
      </c>
      <c r="R26" s="1644">
        <v>45</v>
      </c>
      <c r="S26" s="1639">
        <v>44</v>
      </c>
      <c r="T26" s="1640">
        <v>1</v>
      </c>
      <c r="U26" s="1641" t="s">
        <v>45</v>
      </c>
      <c r="V26" s="1646">
        <v>45</v>
      </c>
      <c r="W26" s="1647">
        <v>97.777777777777771</v>
      </c>
      <c r="X26" s="1676">
        <v>2.2222222222222223</v>
      </c>
    </row>
    <row r="27" spans="2:24" s="1635" customFormat="1" ht="14.25" customHeight="1">
      <c r="B27" s="1636" t="s">
        <v>65</v>
      </c>
      <c r="C27" s="1637">
        <v>186</v>
      </c>
      <c r="D27" s="1638">
        <v>94</v>
      </c>
      <c r="E27" s="1639">
        <v>92</v>
      </c>
      <c r="F27" s="1640">
        <v>2</v>
      </c>
      <c r="G27" s="1641" t="s">
        <v>45</v>
      </c>
      <c r="H27" s="1642">
        <v>94</v>
      </c>
      <c r="I27" s="1643">
        <v>97.872340425531917</v>
      </c>
      <c r="J27" s="1627">
        <v>2.1276595744680851</v>
      </c>
      <c r="K27" s="1644">
        <v>70</v>
      </c>
      <c r="L27" s="1639">
        <v>66</v>
      </c>
      <c r="M27" s="1640">
        <v>4</v>
      </c>
      <c r="N27" s="1645" t="s">
        <v>45</v>
      </c>
      <c r="O27" s="1646">
        <v>70</v>
      </c>
      <c r="P27" s="1647">
        <v>94.285714285714278</v>
      </c>
      <c r="Q27" s="1632">
        <v>5.7142857142857144</v>
      </c>
      <c r="R27" s="1644">
        <v>18</v>
      </c>
      <c r="S27" s="1639">
        <v>18</v>
      </c>
      <c r="T27" s="1640" t="s">
        <v>45</v>
      </c>
      <c r="U27" s="1641" t="s">
        <v>45</v>
      </c>
      <c r="V27" s="1646">
        <v>18</v>
      </c>
      <c r="W27" s="1647">
        <v>100</v>
      </c>
      <c r="X27" s="1634">
        <v>0</v>
      </c>
    </row>
    <row r="28" spans="2:24" s="1635" customFormat="1" ht="14.25" customHeight="1">
      <c r="B28" s="1648" t="s">
        <v>66</v>
      </c>
      <c r="C28" s="1649">
        <v>1083</v>
      </c>
      <c r="D28" s="1677">
        <v>7</v>
      </c>
      <c r="E28" s="1651">
        <v>7</v>
      </c>
      <c r="F28" s="1652" t="s">
        <v>45</v>
      </c>
      <c r="G28" s="1653" t="s">
        <v>45</v>
      </c>
      <c r="H28" s="1654">
        <v>7</v>
      </c>
      <c r="I28" s="1655">
        <v>100</v>
      </c>
      <c r="J28" s="1678">
        <v>0</v>
      </c>
      <c r="K28" s="1656">
        <v>594</v>
      </c>
      <c r="L28" s="1651">
        <v>592</v>
      </c>
      <c r="M28" s="1652">
        <v>2</v>
      </c>
      <c r="N28" s="1657" t="s">
        <v>45</v>
      </c>
      <c r="O28" s="1658">
        <v>594</v>
      </c>
      <c r="P28" s="1659">
        <v>99.663299663299668</v>
      </c>
      <c r="Q28" s="1679">
        <v>0.33670033670033667</v>
      </c>
      <c r="R28" s="1656">
        <v>339</v>
      </c>
      <c r="S28" s="1651">
        <v>334</v>
      </c>
      <c r="T28" s="1652">
        <v>5</v>
      </c>
      <c r="U28" s="1653" t="s">
        <v>45</v>
      </c>
      <c r="V28" s="1658">
        <v>339</v>
      </c>
      <c r="W28" s="1659">
        <v>98.525073746312685</v>
      </c>
      <c r="X28" s="1634">
        <v>1.4749262536873156</v>
      </c>
    </row>
    <row r="29" spans="2:24" s="1635" customFormat="1" ht="14.25" customHeight="1">
      <c r="B29" s="1680" t="s">
        <v>667</v>
      </c>
      <c r="C29" s="1620">
        <v>2827</v>
      </c>
      <c r="D29" s="1621">
        <v>5</v>
      </c>
      <c r="E29" s="1681">
        <v>5</v>
      </c>
      <c r="F29" s="1682" t="s">
        <v>45</v>
      </c>
      <c r="G29" s="1683" t="s">
        <v>45</v>
      </c>
      <c r="H29" s="1684">
        <v>5</v>
      </c>
      <c r="I29" s="1685">
        <v>100</v>
      </c>
      <c r="J29" s="1686">
        <v>0</v>
      </c>
      <c r="K29" s="1628">
        <v>17</v>
      </c>
      <c r="L29" s="1681">
        <v>17</v>
      </c>
      <c r="M29" s="1682" t="s">
        <v>45</v>
      </c>
      <c r="N29" s="1687" t="s">
        <v>45</v>
      </c>
      <c r="O29" s="1688">
        <v>17</v>
      </c>
      <c r="P29" s="1672">
        <v>100</v>
      </c>
      <c r="Q29" s="1668">
        <v>0</v>
      </c>
      <c r="R29" s="1628">
        <v>2137</v>
      </c>
      <c r="S29" s="1681">
        <v>2117</v>
      </c>
      <c r="T29" s="1682">
        <v>20</v>
      </c>
      <c r="U29" s="1683" t="s">
        <v>45</v>
      </c>
      <c r="V29" s="1688">
        <v>2137</v>
      </c>
      <c r="W29" s="1689">
        <v>99.064108563406648</v>
      </c>
      <c r="X29" s="1690">
        <v>0.93589143659335516</v>
      </c>
    </row>
    <row r="30" spans="2:24" s="1635" customFormat="1" ht="14.25" customHeight="1">
      <c r="B30" s="1691" t="s">
        <v>572</v>
      </c>
      <c r="C30" s="1592">
        <v>4721</v>
      </c>
      <c r="D30" s="1692">
        <v>329</v>
      </c>
      <c r="E30" s="1693">
        <v>326</v>
      </c>
      <c r="F30" s="1694">
        <v>3</v>
      </c>
      <c r="G30" s="1695" t="s">
        <v>45</v>
      </c>
      <c r="H30" s="1696">
        <v>329</v>
      </c>
      <c r="I30" s="1697">
        <v>99.088145896656528</v>
      </c>
      <c r="J30" s="1698">
        <v>0.91185410334346495</v>
      </c>
      <c r="K30" s="1699">
        <v>2162</v>
      </c>
      <c r="L30" s="1693">
        <v>2135</v>
      </c>
      <c r="M30" s="1694">
        <v>25</v>
      </c>
      <c r="N30" s="1700">
        <v>2</v>
      </c>
      <c r="O30" s="1701">
        <v>2160</v>
      </c>
      <c r="P30" s="1702">
        <v>98.842592592592595</v>
      </c>
      <c r="Q30" s="1703">
        <v>1.1574074074074074</v>
      </c>
      <c r="R30" s="1699">
        <v>1593</v>
      </c>
      <c r="S30" s="1693">
        <v>1577</v>
      </c>
      <c r="T30" s="1694">
        <v>16</v>
      </c>
      <c r="U30" s="1704" t="s">
        <v>45</v>
      </c>
      <c r="V30" s="1701">
        <v>1593</v>
      </c>
      <c r="W30" s="1672">
        <v>98.995605775266796</v>
      </c>
      <c r="X30" s="1705">
        <v>1.0043942247332078</v>
      </c>
    </row>
    <row r="31" spans="2:24" s="1635" customFormat="1" ht="14.25" customHeight="1">
      <c r="B31" s="1619" t="s">
        <v>545</v>
      </c>
      <c r="C31" s="1706">
        <v>372</v>
      </c>
      <c r="D31" s="1621" t="s">
        <v>45</v>
      </c>
      <c r="E31" s="1622" t="s">
        <v>45</v>
      </c>
      <c r="F31" s="1624" t="s">
        <v>45</v>
      </c>
      <c r="G31" s="1624" t="s">
        <v>45</v>
      </c>
      <c r="H31" s="1625">
        <v>0</v>
      </c>
      <c r="I31" s="1675">
        <v>0</v>
      </c>
      <c r="J31" s="1707">
        <v>0</v>
      </c>
      <c r="K31" s="1633">
        <v>200</v>
      </c>
      <c r="L31" s="1622">
        <v>197</v>
      </c>
      <c r="M31" s="1623">
        <v>2</v>
      </c>
      <c r="N31" s="1629">
        <v>1</v>
      </c>
      <c r="O31" s="1630">
        <v>199</v>
      </c>
      <c r="P31" s="1631">
        <v>98.994974874371849</v>
      </c>
      <c r="Q31" s="1708">
        <v>1.0050251256281406</v>
      </c>
      <c r="R31" s="1633">
        <v>121</v>
      </c>
      <c r="S31" s="1622">
        <v>120</v>
      </c>
      <c r="T31" s="1623">
        <v>1</v>
      </c>
      <c r="U31" s="1624" t="s">
        <v>45</v>
      </c>
      <c r="V31" s="1630">
        <v>121</v>
      </c>
      <c r="W31" s="1631">
        <v>99.173553719008268</v>
      </c>
      <c r="X31" s="1709">
        <v>0.82644628099173556</v>
      </c>
    </row>
    <row r="32" spans="2:24" s="1635" customFormat="1" ht="14.25" customHeight="1">
      <c r="B32" s="1636" t="s">
        <v>70</v>
      </c>
      <c r="C32" s="1637">
        <v>1319</v>
      </c>
      <c r="D32" s="1638">
        <v>14</v>
      </c>
      <c r="E32" s="1639">
        <v>14</v>
      </c>
      <c r="F32" s="1640" t="s">
        <v>45</v>
      </c>
      <c r="G32" s="1641" t="s">
        <v>45</v>
      </c>
      <c r="H32" s="1642">
        <v>14</v>
      </c>
      <c r="I32" s="1643">
        <v>100</v>
      </c>
      <c r="J32" s="1627">
        <v>0</v>
      </c>
      <c r="K32" s="1644">
        <v>1048</v>
      </c>
      <c r="L32" s="1639">
        <v>1033</v>
      </c>
      <c r="M32" s="1640">
        <v>15</v>
      </c>
      <c r="N32" s="1645" t="s">
        <v>45</v>
      </c>
      <c r="O32" s="1646">
        <v>1048</v>
      </c>
      <c r="P32" s="1647">
        <v>98.568702290076331</v>
      </c>
      <c r="Q32" s="1632">
        <v>1.4312977099236641</v>
      </c>
      <c r="R32" s="1644">
        <v>175</v>
      </c>
      <c r="S32" s="1639">
        <v>170</v>
      </c>
      <c r="T32" s="1640">
        <v>5</v>
      </c>
      <c r="U32" s="1641" t="s">
        <v>45</v>
      </c>
      <c r="V32" s="1646">
        <v>175</v>
      </c>
      <c r="W32" s="1647">
        <v>97.142857142857139</v>
      </c>
      <c r="X32" s="1676">
        <v>2.8571428571428572</v>
      </c>
    </row>
    <row r="33" spans="2:24" s="1635" customFormat="1" ht="14.25" customHeight="1">
      <c r="B33" s="1636" t="s">
        <v>546</v>
      </c>
      <c r="C33" s="1637">
        <v>815</v>
      </c>
      <c r="D33" s="1638">
        <v>1</v>
      </c>
      <c r="E33" s="1639">
        <v>1</v>
      </c>
      <c r="F33" s="1641" t="s">
        <v>45</v>
      </c>
      <c r="G33" s="1641" t="s">
        <v>45</v>
      </c>
      <c r="H33" s="1642">
        <v>1</v>
      </c>
      <c r="I33" s="1643">
        <v>100</v>
      </c>
      <c r="J33" s="1627">
        <v>0</v>
      </c>
      <c r="K33" s="1644">
        <v>283</v>
      </c>
      <c r="L33" s="1639">
        <v>282</v>
      </c>
      <c r="M33" s="1640">
        <v>1</v>
      </c>
      <c r="N33" s="1645" t="s">
        <v>45</v>
      </c>
      <c r="O33" s="1646">
        <v>283</v>
      </c>
      <c r="P33" s="1647">
        <v>99.646643109540634</v>
      </c>
      <c r="Q33" s="1632">
        <v>0.35335689045936397</v>
      </c>
      <c r="R33" s="1644">
        <v>385</v>
      </c>
      <c r="S33" s="1639">
        <v>383</v>
      </c>
      <c r="T33" s="1640">
        <v>2</v>
      </c>
      <c r="U33" s="1641" t="s">
        <v>45</v>
      </c>
      <c r="V33" s="1646">
        <v>385</v>
      </c>
      <c r="W33" s="1647">
        <v>99.480519480519476</v>
      </c>
      <c r="X33" s="1676">
        <v>0.51948051948051943</v>
      </c>
    </row>
    <row r="34" spans="2:24" s="1635" customFormat="1" ht="14.25" customHeight="1">
      <c r="B34" s="1636" t="s">
        <v>668</v>
      </c>
      <c r="C34" s="1637">
        <v>688</v>
      </c>
      <c r="D34" s="1638">
        <v>2</v>
      </c>
      <c r="E34" s="1639">
        <v>1</v>
      </c>
      <c r="F34" s="1641">
        <v>1</v>
      </c>
      <c r="G34" s="1641" t="s">
        <v>45</v>
      </c>
      <c r="H34" s="1642">
        <v>2</v>
      </c>
      <c r="I34" s="1643">
        <v>50</v>
      </c>
      <c r="J34" s="1627">
        <v>50</v>
      </c>
      <c r="K34" s="1644">
        <v>92</v>
      </c>
      <c r="L34" s="1639">
        <v>90</v>
      </c>
      <c r="M34" s="1640">
        <v>2</v>
      </c>
      <c r="N34" s="1645" t="s">
        <v>45</v>
      </c>
      <c r="O34" s="1646">
        <v>92</v>
      </c>
      <c r="P34" s="1647">
        <v>97.826086956521735</v>
      </c>
      <c r="Q34" s="1632">
        <v>2.1739130434782608</v>
      </c>
      <c r="R34" s="1644">
        <v>424</v>
      </c>
      <c r="S34" s="1639">
        <v>422</v>
      </c>
      <c r="T34" s="1640">
        <v>2</v>
      </c>
      <c r="U34" s="1641" t="s">
        <v>45</v>
      </c>
      <c r="V34" s="1646">
        <v>424</v>
      </c>
      <c r="W34" s="1647">
        <v>99.528301886792448</v>
      </c>
      <c r="X34" s="1676">
        <v>0.47169811320754718</v>
      </c>
    </row>
    <row r="35" spans="2:24" s="1635" customFormat="1" ht="14.25" customHeight="1">
      <c r="B35" s="1636" t="s">
        <v>548</v>
      </c>
      <c r="C35" s="1637">
        <v>313</v>
      </c>
      <c r="D35" s="1638">
        <v>145</v>
      </c>
      <c r="E35" s="1639">
        <v>144</v>
      </c>
      <c r="F35" s="1640">
        <v>1</v>
      </c>
      <c r="G35" s="1641" t="s">
        <v>45</v>
      </c>
      <c r="H35" s="1642">
        <v>145</v>
      </c>
      <c r="I35" s="1643">
        <v>99.310344827586206</v>
      </c>
      <c r="J35" s="1627">
        <v>0.68965517241379315</v>
      </c>
      <c r="K35" s="1644">
        <v>88</v>
      </c>
      <c r="L35" s="1639">
        <v>86</v>
      </c>
      <c r="M35" s="1640">
        <v>2</v>
      </c>
      <c r="N35" s="1645" t="s">
        <v>45</v>
      </c>
      <c r="O35" s="1646">
        <v>88</v>
      </c>
      <c r="P35" s="1647">
        <v>97.727272727272734</v>
      </c>
      <c r="Q35" s="1632">
        <v>2.2727272727272729</v>
      </c>
      <c r="R35" s="1644">
        <v>39</v>
      </c>
      <c r="S35" s="1639">
        <v>39</v>
      </c>
      <c r="T35" s="1640" t="s">
        <v>45</v>
      </c>
      <c r="U35" s="1641" t="s">
        <v>45</v>
      </c>
      <c r="V35" s="1646">
        <v>39</v>
      </c>
      <c r="W35" s="1647">
        <v>100</v>
      </c>
      <c r="X35" s="1634">
        <v>0</v>
      </c>
    </row>
    <row r="36" spans="2:24" s="1635" customFormat="1" ht="14.25" customHeight="1">
      <c r="B36" s="1636" t="s">
        <v>376</v>
      </c>
      <c r="C36" s="1637">
        <v>358</v>
      </c>
      <c r="D36" s="1638">
        <v>140</v>
      </c>
      <c r="E36" s="1639">
        <v>139</v>
      </c>
      <c r="F36" s="1710">
        <v>1</v>
      </c>
      <c r="G36" s="1641" t="s">
        <v>45</v>
      </c>
      <c r="H36" s="1642">
        <v>140</v>
      </c>
      <c r="I36" s="1643">
        <v>99.285714285714292</v>
      </c>
      <c r="J36" s="1627">
        <v>0.7142857142857143</v>
      </c>
      <c r="K36" s="1644">
        <v>151</v>
      </c>
      <c r="L36" s="1639">
        <v>151</v>
      </c>
      <c r="M36" s="1640" t="s">
        <v>45</v>
      </c>
      <c r="N36" s="1645" t="s">
        <v>45</v>
      </c>
      <c r="O36" s="1646">
        <v>151</v>
      </c>
      <c r="P36" s="1647">
        <v>100</v>
      </c>
      <c r="Q36" s="1632">
        <v>0</v>
      </c>
      <c r="R36" s="1644">
        <v>45</v>
      </c>
      <c r="S36" s="1639">
        <v>44</v>
      </c>
      <c r="T36" s="1640">
        <v>1</v>
      </c>
      <c r="U36" s="1641" t="s">
        <v>45</v>
      </c>
      <c r="V36" s="1646">
        <v>45</v>
      </c>
      <c r="W36" s="1647">
        <v>97.777777777777771</v>
      </c>
      <c r="X36" s="1676">
        <v>2.2222222222222223</v>
      </c>
    </row>
    <row r="37" spans="2:24" s="1635" customFormat="1" ht="14.25" customHeight="1">
      <c r="B37" s="1636" t="s">
        <v>75</v>
      </c>
      <c r="C37" s="1637">
        <v>229</v>
      </c>
      <c r="D37" s="1638" t="s">
        <v>45</v>
      </c>
      <c r="E37" s="1641" t="s">
        <v>45</v>
      </c>
      <c r="F37" s="1641" t="s">
        <v>45</v>
      </c>
      <c r="G37" s="1641" t="s">
        <v>45</v>
      </c>
      <c r="H37" s="1642">
        <v>0</v>
      </c>
      <c r="I37" s="1643">
        <v>0</v>
      </c>
      <c r="J37" s="1627">
        <v>0</v>
      </c>
      <c r="K37" s="1644">
        <v>136</v>
      </c>
      <c r="L37" s="1639">
        <v>133</v>
      </c>
      <c r="M37" s="1640">
        <v>2</v>
      </c>
      <c r="N37" s="1645">
        <v>1</v>
      </c>
      <c r="O37" s="1646">
        <v>135</v>
      </c>
      <c r="P37" s="1647">
        <v>98.518518518518519</v>
      </c>
      <c r="Q37" s="1632">
        <v>1.4814814814814816</v>
      </c>
      <c r="R37" s="1644">
        <v>73</v>
      </c>
      <c r="S37" s="1639">
        <v>70</v>
      </c>
      <c r="T37" s="1640">
        <v>3</v>
      </c>
      <c r="U37" s="1641" t="s">
        <v>45</v>
      </c>
      <c r="V37" s="1646">
        <v>73</v>
      </c>
      <c r="W37" s="1647">
        <v>95.890410958904098</v>
      </c>
      <c r="X37" s="1634">
        <v>4.10958904109589</v>
      </c>
    </row>
    <row r="38" spans="2:24" s="1635" customFormat="1" ht="14.25" customHeight="1">
      <c r="B38" s="1636" t="s">
        <v>378</v>
      </c>
      <c r="C38" s="1711">
        <v>518</v>
      </c>
      <c r="D38" s="1638">
        <v>1</v>
      </c>
      <c r="E38" s="1639">
        <v>1</v>
      </c>
      <c r="F38" s="1641" t="s">
        <v>45</v>
      </c>
      <c r="G38" s="1641" t="s">
        <v>45</v>
      </c>
      <c r="H38" s="1642">
        <v>1</v>
      </c>
      <c r="I38" s="1643">
        <v>100</v>
      </c>
      <c r="J38" s="1627">
        <v>0</v>
      </c>
      <c r="K38" s="1644">
        <v>142</v>
      </c>
      <c r="L38" s="1639">
        <v>141</v>
      </c>
      <c r="M38" s="1640">
        <v>1</v>
      </c>
      <c r="N38" s="1645" t="s">
        <v>45</v>
      </c>
      <c r="O38" s="1646">
        <v>142</v>
      </c>
      <c r="P38" s="1647">
        <v>99.295774647887328</v>
      </c>
      <c r="Q38" s="1627">
        <v>0.70422535211267612</v>
      </c>
      <c r="R38" s="1644">
        <v>314</v>
      </c>
      <c r="S38" s="1639">
        <v>312</v>
      </c>
      <c r="T38" s="1640">
        <v>2</v>
      </c>
      <c r="U38" s="1641" t="s">
        <v>45</v>
      </c>
      <c r="V38" s="1646">
        <v>314</v>
      </c>
      <c r="W38" s="1647">
        <v>99.363057324840767</v>
      </c>
      <c r="X38" s="1676">
        <v>0.63694267515923575</v>
      </c>
    </row>
    <row r="39" spans="2:24" s="1635" customFormat="1" ht="14.25" customHeight="1">
      <c r="B39" s="1619" t="s">
        <v>549</v>
      </c>
      <c r="C39" s="1706">
        <v>71</v>
      </c>
      <c r="D39" s="1621">
        <v>20</v>
      </c>
      <c r="E39" s="1622">
        <v>20</v>
      </c>
      <c r="F39" s="1623" t="s">
        <v>45</v>
      </c>
      <c r="G39" s="1624" t="s">
        <v>45</v>
      </c>
      <c r="H39" s="1625">
        <v>20</v>
      </c>
      <c r="I39" s="1675">
        <v>100</v>
      </c>
      <c r="J39" s="1707">
        <v>0</v>
      </c>
      <c r="K39" s="1633">
        <v>10</v>
      </c>
      <c r="L39" s="1622">
        <v>10</v>
      </c>
      <c r="M39" s="1623" t="s">
        <v>45</v>
      </c>
      <c r="N39" s="1629" t="s">
        <v>45</v>
      </c>
      <c r="O39" s="1630">
        <v>10</v>
      </c>
      <c r="P39" s="1631">
        <v>100</v>
      </c>
      <c r="Q39" s="1708">
        <v>0</v>
      </c>
      <c r="R39" s="1633">
        <v>16</v>
      </c>
      <c r="S39" s="1622">
        <v>16</v>
      </c>
      <c r="T39" s="1623" t="s">
        <v>45</v>
      </c>
      <c r="U39" s="1624" t="s">
        <v>45</v>
      </c>
      <c r="V39" s="1630">
        <v>16</v>
      </c>
      <c r="W39" s="1631">
        <v>100</v>
      </c>
      <c r="X39" s="1709">
        <v>0</v>
      </c>
    </row>
    <row r="40" spans="2:24" s="1635" customFormat="1" ht="14.25" customHeight="1">
      <c r="B40" s="1636" t="s">
        <v>78</v>
      </c>
      <c r="C40" s="1637">
        <v>6</v>
      </c>
      <c r="D40" s="1638" t="s">
        <v>45</v>
      </c>
      <c r="E40" s="1639" t="s">
        <v>45</v>
      </c>
      <c r="F40" s="1640" t="s">
        <v>45</v>
      </c>
      <c r="G40" s="1641" t="s">
        <v>45</v>
      </c>
      <c r="H40" s="1642">
        <v>0</v>
      </c>
      <c r="I40" s="1643">
        <v>0</v>
      </c>
      <c r="J40" s="1627">
        <v>0</v>
      </c>
      <c r="K40" s="1644">
        <v>3</v>
      </c>
      <c r="L40" s="1639">
        <v>3</v>
      </c>
      <c r="M40" s="1640" t="s">
        <v>45</v>
      </c>
      <c r="N40" s="1645" t="s">
        <v>45</v>
      </c>
      <c r="O40" s="1646">
        <v>3</v>
      </c>
      <c r="P40" s="1647">
        <v>100</v>
      </c>
      <c r="Q40" s="1632">
        <v>0</v>
      </c>
      <c r="R40" s="1644" t="s">
        <v>45</v>
      </c>
      <c r="S40" s="1639" t="s">
        <v>45</v>
      </c>
      <c r="T40" s="1640" t="s">
        <v>45</v>
      </c>
      <c r="U40" s="1641" t="s">
        <v>45</v>
      </c>
      <c r="V40" s="1646">
        <v>0</v>
      </c>
      <c r="W40" s="1647">
        <v>0</v>
      </c>
      <c r="X40" s="1634">
        <v>0</v>
      </c>
    </row>
    <row r="41" spans="2:24" s="1635" customFormat="1" ht="14.25" customHeight="1">
      <c r="B41" s="1636" t="s">
        <v>79</v>
      </c>
      <c r="C41" s="1637">
        <v>6</v>
      </c>
      <c r="D41" s="1638">
        <v>1</v>
      </c>
      <c r="E41" s="1639">
        <v>1</v>
      </c>
      <c r="F41" s="1640" t="s">
        <v>45</v>
      </c>
      <c r="G41" s="1641" t="s">
        <v>45</v>
      </c>
      <c r="H41" s="1642">
        <v>1</v>
      </c>
      <c r="I41" s="1643">
        <v>100</v>
      </c>
      <c r="J41" s="1627">
        <v>0</v>
      </c>
      <c r="K41" s="1644">
        <v>2</v>
      </c>
      <c r="L41" s="1639">
        <v>2</v>
      </c>
      <c r="M41" s="1640" t="s">
        <v>45</v>
      </c>
      <c r="N41" s="1645" t="s">
        <v>45</v>
      </c>
      <c r="O41" s="1646">
        <v>2</v>
      </c>
      <c r="P41" s="1647">
        <v>100</v>
      </c>
      <c r="Q41" s="1632">
        <v>0</v>
      </c>
      <c r="R41" s="1644" t="s">
        <v>45</v>
      </c>
      <c r="S41" s="1639" t="s">
        <v>45</v>
      </c>
      <c r="T41" s="1640" t="s">
        <v>45</v>
      </c>
      <c r="U41" s="1641" t="s">
        <v>45</v>
      </c>
      <c r="V41" s="1646">
        <v>0</v>
      </c>
      <c r="W41" s="1647">
        <v>0</v>
      </c>
      <c r="X41" s="1634">
        <v>0</v>
      </c>
    </row>
    <row r="42" spans="2:24" s="1635" customFormat="1" ht="14.25" customHeight="1">
      <c r="B42" s="1636" t="s">
        <v>80</v>
      </c>
      <c r="C42" s="1637">
        <v>4</v>
      </c>
      <c r="D42" s="1638">
        <v>1</v>
      </c>
      <c r="E42" s="1639">
        <v>1</v>
      </c>
      <c r="F42" s="1640" t="s">
        <v>45</v>
      </c>
      <c r="G42" s="1641" t="s">
        <v>45</v>
      </c>
      <c r="H42" s="1642">
        <v>1</v>
      </c>
      <c r="I42" s="1643">
        <v>100</v>
      </c>
      <c r="J42" s="1627">
        <v>0</v>
      </c>
      <c r="K42" s="1644">
        <v>3</v>
      </c>
      <c r="L42" s="1639">
        <v>3</v>
      </c>
      <c r="M42" s="1640" t="s">
        <v>45</v>
      </c>
      <c r="N42" s="1645" t="s">
        <v>45</v>
      </c>
      <c r="O42" s="1646">
        <v>3</v>
      </c>
      <c r="P42" s="1647">
        <v>100</v>
      </c>
      <c r="Q42" s="1632">
        <v>0</v>
      </c>
      <c r="R42" s="1644" t="s">
        <v>45</v>
      </c>
      <c r="S42" s="1639" t="s">
        <v>45</v>
      </c>
      <c r="T42" s="1640" t="s">
        <v>45</v>
      </c>
      <c r="U42" s="1641" t="s">
        <v>45</v>
      </c>
      <c r="V42" s="1646">
        <v>0</v>
      </c>
      <c r="W42" s="1647">
        <v>0</v>
      </c>
      <c r="X42" s="1634">
        <v>0</v>
      </c>
    </row>
    <row r="43" spans="2:24" s="1635" customFormat="1" ht="14.25" customHeight="1">
      <c r="B43" s="1636" t="s">
        <v>574</v>
      </c>
      <c r="C43" s="1637">
        <v>3</v>
      </c>
      <c r="D43" s="1638">
        <v>1</v>
      </c>
      <c r="E43" s="1639">
        <v>1</v>
      </c>
      <c r="F43" s="1640" t="s">
        <v>45</v>
      </c>
      <c r="G43" s="1641" t="s">
        <v>45</v>
      </c>
      <c r="H43" s="1642">
        <v>1</v>
      </c>
      <c r="I43" s="1643">
        <v>100</v>
      </c>
      <c r="J43" s="1627">
        <v>0</v>
      </c>
      <c r="K43" s="1644">
        <v>1</v>
      </c>
      <c r="L43" s="1639">
        <v>1</v>
      </c>
      <c r="M43" s="1640" t="s">
        <v>45</v>
      </c>
      <c r="N43" s="1645" t="s">
        <v>45</v>
      </c>
      <c r="O43" s="1646">
        <v>1</v>
      </c>
      <c r="P43" s="1647">
        <v>100</v>
      </c>
      <c r="Q43" s="1632">
        <v>0</v>
      </c>
      <c r="R43" s="1644" t="s">
        <v>45</v>
      </c>
      <c r="S43" s="1639" t="s">
        <v>45</v>
      </c>
      <c r="T43" s="1640" t="s">
        <v>45</v>
      </c>
      <c r="U43" s="1641" t="s">
        <v>45</v>
      </c>
      <c r="V43" s="1646">
        <v>0</v>
      </c>
      <c r="W43" s="1647">
        <v>0</v>
      </c>
      <c r="X43" s="1634">
        <v>0</v>
      </c>
    </row>
    <row r="44" spans="2:24" s="1635" customFormat="1" ht="14.25" customHeight="1">
      <c r="B44" s="1636" t="s">
        <v>82</v>
      </c>
      <c r="C44" s="1637">
        <v>13</v>
      </c>
      <c r="D44" s="1638">
        <v>1</v>
      </c>
      <c r="E44" s="1639">
        <v>1</v>
      </c>
      <c r="F44" s="1640" t="s">
        <v>45</v>
      </c>
      <c r="G44" s="1641" t="s">
        <v>45</v>
      </c>
      <c r="H44" s="1642">
        <v>1</v>
      </c>
      <c r="I44" s="1643">
        <v>100</v>
      </c>
      <c r="J44" s="1627">
        <v>0</v>
      </c>
      <c r="K44" s="1644">
        <v>3</v>
      </c>
      <c r="L44" s="1639">
        <v>3</v>
      </c>
      <c r="M44" s="1640" t="s">
        <v>45</v>
      </c>
      <c r="N44" s="1645" t="s">
        <v>45</v>
      </c>
      <c r="O44" s="1646">
        <v>3</v>
      </c>
      <c r="P44" s="1647">
        <v>100</v>
      </c>
      <c r="Q44" s="1632">
        <v>0</v>
      </c>
      <c r="R44" s="1644">
        <v>1</v>
      </c>
      <c r="S44" s="1639">
        <v>1</v>
      </c>
      <c r="T44" s="1640" t="s">
        <v>45</v>
      </c>
      <c r="U44" s="1641" t="s">
        <v>45</v>
      </c>
      <c r="V44" s="1646">
        <v>1</v>
      </c>
      <c r="W44" s="1647">
        <v>100</v>
      </c>
      <c r="X44" s="1634">
        <v>0</v>
      </c>
    </row>
    <row r="45" spans="2:24" s="1635" customFormat="1" ht="14.25" customHeight="1">
      <c r="B45" s="1636" t="s">
        <v>83</v>
      </c>
      <c r="C45" s="1711">
        <v>6</v>
      </c>
      <c r="D45" s="1638">
        <v>2</v>
      </c>
      <c r="E45" s="1639">
        <v>2</v>
      </c>
      <c r="F45" s="1640" t="s">
        <v>45</v>
      </c>
      <c r="G45" s="1641" t="s">
        <v>45</v>
      </c>
      <c r="H45" s="1642">
        <v>2</v>
      </c>
      <c r="I45" s="1643">
        <v>100</v>
      </c>
      <c r="J45" s="1627">
        <v>0</v>
      </c>
      <c r="K45" s="1644" t="s">
        <v>45</v>
      </c>
      <c r="L45" s="1639" t="s">
        <v>45</v>
      </c>
      <c r="M45" s="1640" t="s">
        <v>45</v>
      </c>
      <c r="N45" s="1645" t="s">
        <v>45</v>
      </c>
      <c r="O45" s="1646">
        <v>0</v>
      </c>
      <c r="P45" s="1647">
        <v>0</v>
      </c>
      <c r="Q45" s="1712">
        <v>0</v>
      </c>
      <c r="R45" s="1644" t="s">
        <v>45</v>
      </c>
      <c r="S45" s="1639" t="s">
        <v>45</v>
      </c>
      <c r="T45" s="1640" t="s">
        <v>45</v>
      </c>
      <c r="U45" s="1641" t="s">
        <v>45</v>
      </c>
      <c r="V45" s="1646">
        <v>0</v>
      </c>
      <c r="W45" s="1647">
        <v>0</v>
      </c>
      <c r="X45" s="1634">
        <v>0</v>
      </c>
    </row>
    <row r="46" spans="2:24" s="1635" customFormat="1" ht="14.25" customHeight="1">
      <c r="B46" s="1691" t="s">
        <v>575</v>
      </c>
      <c r="C46" s="1592">
        <v>577</v>
      </c>
      <c r="D46" s="1692">
        <v>338</v>
      </c>
      <c r="E46" s="1713">
        <v>334</v>
      </c>
      <c r="F46" s="1694">
        <v>4</v>
      </c>
      <c r="G46" s="1695" t="s">
        <v>45</v>
      </c>
      <c r="H46" s="1592">
        <v>338</v>
      </c>
      <c r="I46" s="1714">
        <v>98.816568047337284</v>
      </c>
      <c r="J46" s="1686">
        <v>1.1834319526627219</v>
      </c>
      <c r="K46" s="1699">
        <v>107</v>
      </c>
      <c r="L46" s="1693">
        <v>106</v>
      </c>
      <c r="M46" s="1694">
        <v>1</v>
      </c>
      <c r="N46" s="1700" t="s">
        <v>45</v>
      </c>
      <c r="O46" s="1701">
        <v>107</v>
      </c>
      <c r="P46" s="1715">
        <v>99.065420560747668</v>
      </c>
      <c r="Q46" s="1698">
        <v>0.93457943925233633</v>
      </c>
      <c r="R46" s="1699">
        <v>43</v>
      </c>
      <c r="S46" s="1693">
        <v>43</v>
      </c>
      <c r="T46" s="1694" t="s">
        <v>45</v>
      </c>
      <c r="U46" s="1716" t="s">
        <v>45</v>
      </c>
      <c r="V46" s="1701">
        <v>43</v>
      </c>
      <c r="W46" s="1715">
        <v>100</v>
      </c>
      <c r="X46" s="1288">
        <v>0</v>
      </c>
    </row>
    <row r="47" spans="2:24" s="1635" customFormat="1" ht="14.25" customHeight="1">
      <c r="B47" s="1717" t="s">
        <v>528</v>
      </c>
      <c r="C47" s="1620">
        <v>566</v>
      </c>
      <c r="D47" s="1718">
        <v>336</v>
      </c>
      <c r="E47" s="1719">
        <v>332</v>
      </c>
      <c r="F47" s="1720">
        <v>4</v>
      </c>
      <c r="G47" s="1641" t="s">
        <v>45</v>
      </c>
      <c r="H47" s="1721">
        <v>336</v>
      </c>
      <c r="I47" s="1722">
        <v>98.80952380952381</v>
      </c>
      <c r="J47" s="1723">
        <v>1.1904761904761905</v>
      </c>
      <c r="K47" s="1724">
        <v>104</v>
      </c>
      <c r="L47" s="1719">
        <v>103</v>
      </c>
      <c r="M47" s="1720">
        <v>1</v>
      </c>
      <c r="N47" s="1725" t="s">
        <v>45</v>
      </c>
      <c r="O47" s="1726">
        <v>104</v>
      </c>
      <c r="P47" s="1727">
        <v>99.038461538461547</v>
      </c>
      <c r="Q47" s="1708">
        <v>0.96153846153846156</v>
      </c>
      <c r="R47" s="1724">
        <v>41</v>
      </c>
      <c r="S47" s="1719">
        <v>41</v>
      </c>
      <c r="T47" s="1720" t="s">
        <v>45</v>
      </c>
      <c r="U47" s="1728" t="s">
        <v>45</v>
      </c>
      <c r="V47" s="1726">
        <v>41</v>
      </c>
      <c r="W47" s="1727">
        <v>100</v>
      </c>
      <c r="X47" s="1709">
        <v>0</v>
      </c>
    </row>
    <row r="48" spans="2:24" s="1635" customFormat="1" ht="14.25" customHeight="1">
      <c r="B48" s="1648" t="s">
        <v>86</v>
      </c>
      <c r="C48" s="1649">
        <v>11</v>
      </c>
      <c r="D48" s="1650">
        <v>2</v>
      </c>
      <c r="E48" s="1729">
        <v>2</v>
      </c>
      <c r="F48" s="1641" t="s">
        <v>45</v>
      </c>
      <c r="G48" s="1641" t="s">
        <v>45</v>
      </c>
      <c r="H48" s="1654">
        <v>2</v>
      </c>
      <c r="I48" s="1655">
        <v>100</v>
      </c>
      <c r="J48" s="1627">
        <v>0</v>
      </c>
      <c r="K48" s="1656">
        <v>3</v>
      </c>
      <c r="L48" s="1651">
        <v>3</v>
      </c>
      <c r="M48" s="1652" t="s">
        <v>45</v>
      </c>
      <c r="N48" s="1657" t="s">
        <v>45</v>
      </c>
      <c r="O48" s="1658">
        <v>3</v>
      </c>
      <c r="P48" s="1659">
        <v>100</v>
      </c>
      <c r="Q48" s="1632">
        <v>0</v>
      </c>
      <c r="R48" s="1656">
        <v>2</v>
      </c>
      <c r="S48" s="1651">
        <v>2</v>
      </c>
      <c r="T48" s="1652" t="s">
        <v>45</v>
      </c>
      <c r="U48" s="1653" t="s">
        <v>45</v>
      </c>
      <c r="V48" s="1658">
        <v>2</v>
      </c>
      <c r="W48" s="1659">
        <v>100</v>
      </c>
      <c r="X48" s="1660">
        <v>0</v>
      </c>
    </row>
    <row r="49" spans="2:24" s="1635" customFormat="1" ht="14.25" customHeight="1">
      <c r="B49" s="1691" t="s">
        <v>576</v>
      </c>
      <c r="C49" s="1592">
        <v>579</v>
      </c>
      <c r="D49" s="1692">
        <v>14</v>
      </c>
      <c r="E49" s="1693">
        <v>14</v>
      </c>
      <c r="F49" s="1694" t="s">
        <v>45</v>
      </c>
      <c r="G49" s="1716" t="s">
        <v>45</v>
      </c>
      <c r="H49" s="1592">
        <v>14</v>
      </c>
      <c r="I49" s="1714">
        <v>100</v>
      </c>
      <c r="J49" s="1686">
        <v>0</v>
      </c>
      <c r="K49" s="1699">
        <v>307</v>
      </c>
      <c r="L49" s="1693">
        <v>305</v>
      </c>
      <c r="M49" s="1694">
        <v>2</v>
      </c>
      <c r="N49" s="1700" t="s">
        <v>45</v>
      </c>
      <c r="O49" s="1701">
        <v>307</v>
      </c>
      <c r="P49" s="1715">
        <v>99.348534201954394</v>
      </c>
      <c r="Q49" s="1730">
        <v>0.65146579804560267</v>
      </c>
      <c r="R49" s="1699">
        <v>184</v>
      </c>
      <c r="S49" s="1693">
        <v>182</v>
      </c>
      <c r="T49" s="1694">
        <v>2</v>
      </c>
      <c r="U49" s="1716" t="s">
        <v>45</v>
      </c>
      <c r="V49" s="1701">
        <v>184</v>
      </c>
      <c r="W49" s="1715">
        <v>98.91304347826086</v>
      </c>
      <c r="X49" s="1731">
        <v>1.0869565217391304</v>
      </c>
    </row>
    <row r="50" spans="2:24" s="1635" customFormat="1" ht="14.25" customHeight="1">
      <c r="B50" s="1717" t="s">
        <v>88</v>
      </c>
      <c r="C50" s="1620">
        <v>510</v>
      </c>
      <c r="D50" s="1718">
        <v>2</v>
      </c>
      <c r="E50" s="1719">
        <v>2</v>
      </c>
      <c r="F50" s="1720" t="s">
        <v>45</v>
      </c>
      <c r="G50" s="1728" t="s">
        <v>45</v>
      </c>
      <c r="H50" s="1721">
        <v>2</v>
      </c>
      <c r="I50" s="1722">
        <v>100</v>
      </c>
      <c r="J50" s="1723">
        <v>0</v>
      </c>
      <c r="K50" s="1724">
        <v>288</v>
      </c>
      <c r="L50" s="1719">
        <v>286</v>
      </c>
      <c r="M50" s="1720">
        <v>2</v>
      </c>
      <c r="N50" s="1725" t="s">
        <v>45</v>
      </c>
      <c r="O50" s="1726">
        <v>288</v>
      </c>
      <c r="P50" s="1727">
        <v>99.305555555555557</v>
      </c>
      <c r="Q50" s="1732">
        <v>0.69444444444444442</v>
      </c>
      <c r="R50" s="1724">
        <v>165</v>
      </c>
      <c r="S50" s="1719">
        <v>163</v>
      </c>
      <c r="T50" s="1720">
        <v>2</v>
      </c>
      <c r="U50" s="1728" t="s">
        <v>45</v>
      </c>
      <c r="V50" s="1726">
        <v>165</v>
      </c>
      <c r="W50" s="1727">
        <v>98.787878787878796</v>
      </c>
      <c r="X50" s="1709">
        <v>1.2121212121212122</v>
      </c>
    </row>
    <row r="51" spans="2:24" s="1635" customFormat="1" ht="14.25" customHeight="1">
      <c r="B51" s="1636" t="s">
        <v>89</v>
      </c>
      <c r="C51" s="1637">
        <v>56</v>
      </c>
      <c r="D51" s="1638">
        <v>12</v>
      </c>
      <c r="E51" s="1639">
        <v>12</v>
      </c>
      <c r="F51" s="1640" t="s">
        <v>45</v>
      </c>
      <c r="G51" s="1641" t="s">
        <v>45</v>
      </c>
      <c r="H51" s="1642">
        <v>12</v>
      </c>
      <c r="I51" s="1643">
        <v>100</v>
      </c>
      <c r="J51" s="1627">
        <v>0</v>
      </c>
      <c r="K51" s="1644">
        <v>17</v>
      </c>
      <c r="L51" s="1639">
        <v>17</v>
      </c>
      <c r="M51" s="1640" t="s">
        <v>45</v>
      </c>
      <c r="N51" s="1645" t="s">
        <v>45</v>
      </c>
      <c r="O51" s="1646">
        <v>17</v>
      </c>
      <c r="P51" s="1647">
        <v>100</v>
      </c>
      <c r="Q51" s="1632">
        <v>0</v>
      </c>
      <c r="R51" s="1644">
        <v>12</v>
      </c>
      <c r="S51" s="1639">
        <v>12</v>
      </c>
      <c r="T51" s="1640" t="s">
        <v>45</v>
      </c>
      <c r="U51" s="1641" t="s">
        <v>45</v>
      </c>
      <c r="V51" s="1646">
        <v>12</v>
      </c>
      <c r="W51" s="1647">
        <v>100</v>
      </c>
      <c r="X51" s="1634">
        <v>0</v>
      </c>
    </row>
    <row r="52" spans="2:24" s="1635" customFormat="1" ht="14.25" customHeight="1">
      <c r="B52" s="1733" t="s">
        <v>90</v>
      </c>
      <c r="C52" s="1649">
        <v>13</v>
      </c>
      <c r="D52" s="1734" t="s">
        <v>45</v>
      </c>
      <c r="E52" s="1735" t="s">
        <v>45</v>
      </c>
      <c r="F52" s="1736" t="s">
        <v>45</v>
      </c>
      <c r="G52" s="1737" t="s">
        <v>45</v>
      </c>
      <c r="H52" s="1738">
        <v>0</v>
      </c>
      <c r="I52" s="1739">
        <v>0</v>
      </c>
      <c r="J52" s="1712">
        <v>0</v>
      </c>
      <c r="K52" s="1740">
        <v>2</v>
      </c>
      <c r="L52" s="1735">
        <v>2</v>
      </c>
      <c r="M52" s="1736" t="s">
        <v>45</v>
      </c>
      <c r="N52" s="1741" t="s">
        <v>45</v>
      </c>
      <c r="O52" s="1742">
        <v>2</v>
      </c>
      <c r="P52" s="1743">
        <v>100</v>
      </c>
      <c r="Q52" s="1712">
        <v>0</v>
      </c>
      <c r="R52" s="1740">
        <v>7</v>
      </c>
      <c r="S52" s="1735">
        <v>7</v>
      </c>
      <c r="T52" s="1736" t="s">
        <v>45</v>
      </c>
      <c r="U52" s="1737" t="s">
        <v>45</v>
      </c>
      <c r="V52" s="1742">
        <v>7</v>
      </c>
      <c r="W52" s="1744">
        <v>100</v>
      </c>
      <c r="X52" s="1660">
        <v>0</v>
      </c>
    </row>
    <row r="53" spans="2:24" ht="12" customHeight="1">
      <c r="B53" s="722" t="s">
        <v>669</v>
      </c>
      <c r="C53" s="1745"/>
      <c r="D53" s="1746"/>
      <c r="E53" s="1746"/>
      <c r="F53" s="1746"/>
      <c r="G53" s="1746"/>
      <c r="H53" s="1746"/>
      <c r="I53" s="1747"/>
      <c r="J53" s="1747"/>
      <c r="K53" s="1746"/>
      <c r="L53" s="1746"/>
      <c r="M53" s="1746"/>
      <c r="N53" s="1746"/>
      <c r="O53" s="1746"/>
      <c r="P53" s="1747"/>
      <c r="Q53" s="1747"/>
      <c r="R53" s="1746"/>
      <c r="S53" s="1746"/>
      <c r="T53" s="1746"/>
      <c r="U53" s="1746"/>
      <c r="V53" s="1746"/>
      <c r="W53" s="1747"/>
      <c r="X53" s="1747"/>
    </row>
    <row r="54" spans="2:24">
      <c r="B54" s="722" t="s">
        <v>578</v>
      </c>
      <c r="C54" s="1367"/>
      <c r="D54" s="1746"/>
      <c r="E54" s="1746"/>
      <c r="F54" s="1746"/>
      <c r="G54" s="1746"/>
      <c r="H54" s="1746"/>
      <c r="I54" s="1747"/>
      <c r="J54" s="1747"/>
      <c r="K54" s="1746"/>
      <c r="L54" s="1746"/>
      <c r="M54" s="1746"/>
      <c r="N54" s="1746"/>
      <c r="O54" s="1746"/>
      <c r="P54" s="1747"/>
      <c r="Q54" s="1747"/>
      <c r="R54" s="1746"/>
      <c r="S54" s="1746"/>
      <c r="T54" s="1746"/>
      <c r="U54" s="1746"/>
      <c r="V54" s="1746"/>
      <c r="W54" s="1747"/>
      <c r="X54" s="1747"/>
    </row>
    <row r="55" spans="2:24">
      <c r="B55" s="722"/>
    </row>
  </sheetData>
  <phoneticPr fontId="1"/>
  <pageMargins left="0.6692913385826772" right="0.6692913385826772" top="0.98425196850393704" bottom="0.59055118110236227" header="0" footer="0"/>
  <pageSetup paperSize="9" scale="99" orientation="portrait" verticalDpi="300" r:id="rId1"/>
  <headerFooter alignWithMargins="0"/>
  <colBreaks count="1" manualBreakCount="1">
    <brk id="12" max="5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AA55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545" customWidth="1"/>
    <col min="2" max="2" width="10.25" style="1543" customWidth="1"/>
    <col min="3" max="3" width="7.375" style="1474" customWidth="1"/>
    <col min="4" max="4" width="7.5" style="1544" customWidth="1"/>
    <col min="5" max="5" width="6.375" style="1545" customWidth="1"/>
    <col min="6" max="6" width="5.625" style="1545" customWidth="1"/>
    <col min="7" max="7" width="7.5" style="1545" customWidth="1"/>
    <col min="8" max="8" width="9.375" style="1545" customWidth="1"/>
    <col min="9" max="9" width="6.375" style="1545" customWidth="1"/>
    <col min="10" max="10" width="6" style="1545" customWidth="1"/>
    <col min="11" max="11" width="7.875" style="1544" customWidth="1"/>
    <col min="12" max="12" width="6.375" style="1544" customWidth="1"/>
    <col min="13" max="13" width="5.75" style="1544" customWidth="1"/>
    <col min="14" max="14" width="7.125" style="1544" customWidth="1"/>
    <col min="15" max="15" width="9.375" style="1544" customWidth="1"/>
    <col min="16" max="16" width="6.375" style="1545" customWidth="1"/>
    <col min="17" max="17" width="6" style="1545" customWidth="1"/>
    <col min="18" max="18" width="7.5" style="1544" customWidth="1"/>
    <col min="19" max="19" width="6.125" style="1545" customWidth="1"/>
    <col min="20" max="20" width="5.875" style="1545" bestFit="1" customWidth="1"/>
    <col min="21" max="21" width="7.25" style="1545" customWidth="1"/>
    <col min="22" max="22" width="9.375" style="1545" customWidth="1"/>
    <col min="23" max="23" width="6.375" style="1545" customWidth="1"/>
    <col min="24" max="24" width="6.125" style="1545" customWidth="1"/>
    <col min="25" max="16384" width="7.75" style="1545"/>
  </cols>
  <sheetData>
    <row r="1" spans="2:27" ht="14.65" customHeight="1">
      <c r="X1" s="1374" t="s">
        <v>670</v>
      </c>
      <c r="AA1" s="1546"/>
    </row>
    <row r="2" spans="2:27" s="1543" customFormat="1" ht="18" customHeight="1">
      <c r="B2" s="1547"/>
      <c r="C2" s="1548" t="s">
        <v>671</v>
      </c>
      <c r="E2" s="1548"/>
      <c r="G2" s="1549"/>
      <c r="H2" s="1550"/>
      <c r="K2" s="1551"/>
      <c r="L2" s="1551"/>
      <c r="M2" s="1551"/>
      <c r="N2" s="1552"/>
      <c r="O2" s="1551"/>
      <c r="R2" s="1551"/>
      <c r="U2" s="1549"/>
    </row>
    <row r="3" spans="2:27" s="1211" customFormat="1" ht="15" customHeight="1">
      <c r="B3" s="1553"/>
      <c r="C3" s="1554"/>
      <c r="D3" s="1555" t="s">
        <v>672</v>
      </c>
      <c r="E3" s="1556"/>
      <c r="F3" s="1557"/>
      <c r="G3" s="1557"/>
      <c r="H3" s="1556"/>
      <c r="I3" s="1557"/>
      <c r="J3" s="1558"/>
      <c r="K3" s="1559"/>
      <c r="L3" s="1560"/>
      <c r="M3" s="1561"/>
      <c r="N3" s="1561"/>
      <c r="O3" s="1562"/>
      <c r="P3" s="1557"/>
      <c r="Q3" s="1558"/>
      <c r="R3" s="1559"/>
      <c r="S3" s="1556"/>
      <c r="T3" s="1557"/>
      <c r="U3" s="1557"/>
      <c r="V3" s="1556"/>
      <c r="W3" s="1557"/>
      <c r="X3" s="1563"/>
    </row>
    <row r="4" spans="2:27" s="1211" customFormat="1" ht="12" customHeight="1">
      <c r="B4" s="1564"/>
      <c r="C4" s="1565"/>
      <c r="D4" s="1566"/>
      <c r="E4" s="1567"/>
      <c r="F4" s="1089"/>
      <c r="G4" s="1089"/>
      <c r="H4" s="1568" t="s">
        <v>656</v>
      </c>
      <c r="I4" s="1089"/>
      <c r="J4" s="1569" t="s">
        <v>657</v>
      </c>
      <c r="K4" s="1570"/>
      <c r="L4" s="1571"/>
      <c r="M4" s="1572"/>
      <c r="N4" s="1572"/>
      <c r="O4" s="1573" t="s">
        <v>658</v>
      </c>
      <c r="P4" s="1089"/>
      <c r="Q4" s="1569" t="s">
        <v>659</v>
      </c>
      <c r="R4" s="1570"/>
      <c r="S4" s="1567"/>
      <c r="T4" s="1089"/>
      <c r="U4" s="1089"/>
      <c r="V4" s="1568" t="s">
        <v>658</v>
      </c>
      <c r="W4" s="1089"/>
      <c r="X4" s="1574" t="s">
        <v>660</v>
      </c>
    </row>
    <row r="5" spans="2:27" s="1590" customFormat="1" ht="15.75" customHeight="1">
      <c r="B5" s="1575" t="s">
        <v>557</v>
      </c>
      <c r="C5" s="1576" t="s">
        <v>538</v>
      </c>
      <c r="D5" s="1577" t="s">
        <v>661</v>
      </c>
      <c r="E5" s="1578" t="s">
        <v>673</v>
      </c>
      <c r="F5" s="1579" t="s">
        <v>674</v>
      </c>
      <c r="G5" s="1580" t="s">
        <v>564</v>
      </c>
      <c r="H5" s="1492" t="s">
        <v>143</v>
      </c>
      <c r="I5" s="1581" t="s">
        <v>673</v>
      </c>
      <c r="J5" s="1582" t="s">
        <v>675</v>
      </c>
      <c r="K5" s="1583" t="s">
        <v>663</v>
      </c>
      <c r="L5" s="1578" t="s">
        <v>673</v>
      </c>
      <c r="M5" s="1579" t="s">
        <v>674</v>
      </c>
      <c r="N5" s="1584" t="s">
        <v>564</v>
      </c>
      <c r="O5" s="1585" t="s">
        <v>143</v>
      </c>
      <c r="P5" s="1586" t="s">
        <v>673</v>
      </c>
      <c r="Q5" s="1580" t="s">
        <v>675</v>
      </c>
      <c r="R5" s="1583" t="s">
        <v>664</v>
      </c>
      <c r="S5" s="1578" t="s">
        <v>673</v>
      </c>
      <c r="T5" s="1579" t="s">
        <v>674</v>
      </c>
      <c r="U5" s="1580" t="s">
        <v>564</v>
      </c>
      <c r="V5" s="1587" t="s">
        <v>143</v>
      </c>
      <c r="W5" s="1588" t="s">
        <v>673</v>
      </c>
      <c r="X5" s="1589" t="s">
        <v>674</v>
      </c>
    </row>
    <row r="6" spans="2:27" s="1543" customFormat="1" ht="14.45" customHeight="1">
      <c r="B6" s="1591" t="s">
        <v>665</v>
      </c>
      <c r="C6" s="1592">
        <v>14706</v>
      </c>
      <c r="D6" s="1593">
        <v>2454</v>
      </c>
      <c r="E6" s="1594">
        <v>2449</v>
      </c>
      <c r="F6" s="1595">
        <v>4</v>
      </c>
      <c r="G6" s="1596">
        <v>1</v>
      </c>
      <c r="H6" s="1597">
        <v>2453</v>
      </c>
      <c r="I6" s="1598">
        <v>99.836934366082346</v>
      </c>
      <c r="J6" s="1599">
        <v>0.16306563391765186</v>
      </c>
      <c r="K6" s="1593">
        <v>5143</v>
      </c>
      <c r="L6" s="1594">
        <v>5137</v>
      </c>
      <c r="M6" s="1595">
        <v>5</v>
      </c>
      <c r="N6" s="1600">
        <v>1</v>
      </c>
      <c r="O6" s="1601">
        <v>5142</v>
      </c>
      <c r="P6" s="1602">
        <v>99.902761571373006</v>
      </c>
      <c r="Q6" s="1599">
        <v>9.723842862699339E-2</v>
      </c>
      <c r="R6" s="1593">
        <v>4998</v>
      </c>
      <c r="S6" s="1594">
        <v>4987</v>
      </c>
      <c r="T6" s="1595">
        <v>9</v>
      </c>
      <c r="U6" s="1596">
        <v>2</v>
      </c>
      <c r="V6" s="1601">
        <v>4996</v>
      </c>
      <c r="W6" s="1603">
        <v>99.819855884707763</v>
      </c>
      <c r="X6" s="1604">
        <v>0.18014411529223379</v>
      </c>
    </row>
    <row r="7" spans="2:27" s="1543" customFormat="1" ht="14.25" customHeight="1">
      <c r="B7" s="1605" t="s">
        <v>568</v>
      </c>
      <c r="C7" s="1592">
        <v>974</v>
      </c>
      <c r="D7" s="1606">
        <v>99</v>
      </c>
      <c r="E7" s="1607">
        <v>99</v>
      </c>
      <c r="F7" s="1608" t="s">
        <v>45</v>
      </c>
      <c r="G7" s="1609" t="s">
        <v>45</v>
      </c>
      <c r="H7" s="1610">
        <v>99</v>
      </c>
      <c r="I7" s="1611">
        <v>100</v>
      </c>
      <c r="J7" s="1612">
        <v>0</v>
      </c>
      <c r="K7" s="1613">
        <v>520</v>
      </c>
      <c r="L7" s="1607">
        <v>518</v>
      </c>
      <c r="M7" s="1608">
        <v>2</v>
      </c>
      <c r="N7" s="1609" t="s">
        <v>45</v>
      </c>
      <c r="O7" s="1614">
        <v>520</v>
      </c>
      <c r="P7" s="1615">
        <v>99.615384615384613</v>
      </c>
      <c r="Q7" s="1616">
        <v>0.38461538461538464</v>
      </c>
      <c r="R7" s="1613">
        <v>205</v>
      </c>
      <c r="S7" s="1607">
        <v>205</v>
      </c>
      <c r="T7" s="1608" t="s">
        <v>45</v>
      </c>
      <c r="U7" s="1617" t="s">
        <v>45</v>
      </c>
      <c r="V7" s="1614">
        <v>205</v>
      </c>
      <c r="W7" s="1615">
        <v>100</v>
      </c>
      <c r="X7" s="1618">
        <v>0</v>
      </c>
    </row>
    <row r="8" spans="2:27" s="1635" customFormat="1" ht="14.25" customHeight="1">
      <c r="B8" s="1619" t="s">
        <v>44</v>
      </c>
      <c r="C8" s="1620">
        <v>29</v>
      </c>
      <c r="D8" s="1621">
        <v>6</v>
      </c>
      <c r="E8" s="1622">
        <v>6</v>
      </c>
      <c r="F8" s="1623" t="s">
        <v>45</v>
      </c>
      <c r="G8" s="1624" t="s">
        <v>45</v>
      </c>
      <c r="H8" s="1625">
        <v>6</v>
      </c>
      <c r="I8" s="1626">
        <v>100</v>
      </c>
      <c r="J8" s="1627">
        <v>0</v>
      </c>
      <c r="K8" s="1628">
        <v>11</v>
      </c>
      <c r="L8" s="1622">
        <v>11</v>
      </c>
      <c r="M8" s="1623" t="s">
        <v>45</v>
      </c>
      <c r="N8" s="1629" t="s">
        <v>45</v>
      </c>
      <c r="O8" s="1630">
        <v>11</v>
      </c>
      <c r="P8" s="1631">
        <v>100</v>
      </c>
      <c r="Q8" s="1632">
        <v>0</v>
      </c>
      <c r="R8" s="1633">
        <v>8</v>
      </c>
      <c r="S8" s="1622">
        <v>8</v>
      </c>
      <c r="T8" s="1623" t="s">
        <v>45</v>
      </c>
      <c r="U8" s="1624" t="s">
        <v>45</v>
      </c>
      <c r="V8" s="1630">
        <v>8</v>
      </c>
      <c r="W8" s="1631">
        <v>100</v>
      </c>
      <c r="X8" s="1634">
        <v>0</v>
      </c>
    </row>
    <row r="9" spans="2:27" s="1635" customFormat="1" ht="14.25" customHeight="1">
      <c r="B9" s="1636" t="s">
        <v>46</v>
      </c>
      <c r="C9" s="1637">
        <v>18</v>
      </c>
      <c r="D9" s="1638">
        <v>8</v>
      </c>
      <c r="E9" s="1639">
        <v>8</v>
      </c>
      <c r="F9" s="1640" t="s">
        <v>45</v>
      </c>
      <c r="G9" s="1641" t="s">
        <v>45</v>
      </c>
      <c r="H9" s="1642">
        <v>8</v>
      </c>
      <c r="I9" s="1643">
        <v>100</v>
      </c>
      <c r="J9" s="1627">
        <v>0</v>
      </c>
      <c r="K9" s="1644">
        <v>5</v>
      </c>
      <c r="L9" s="1639">
        <v>5</v>
      </c>
      <c r="M9" s="1640" t="s">
        <v>45</v>
      </c>
      <c r="N9" s="1645" t="s">
        <v>45</v>
      </c>
      <c r="O9" s="1646">
        <v>5</v>
      </c>
      <c r="P9" s="1647">
        <v>100</v>
      </c>
      <c r="Q9" s="1632">
        <v>0</v>
      </c>
      <c r="R9" s="1644">
        <v>1</v>
      </c>
      <c r="S9" s="1639">
        <v>1</v>
      </c>
      <c r="T9" s="1640" t="s">
        <v>45</v>
      </c>
      <c r="U9" s="1641" t="s">
        <v>45</v>
      </c>
      <c r="V9" s="1646">
        <v>1</v>
      </c>
      <c r="W9" s="1647">
        <v>100</v>
      </c>
      <c r="X9" s="1634">
        <v>0</v>
      </c>
    </row>
    <row r="10" spans="2:27" s="1635" customFormat="1" ht="14.25" customHeight="1">
      <c r="B10" s="1636" t="s">
        <v>47</v>
      </c>
      <c r="C10" s="1637">
        <v>15</v>
      </c>
      <c r="D10" s="1638">
        <v>4</v>
      </c>
      <c r="E10" s="1639">
        <v>4</v>
      </c>
      <c r="F10" s="1640" t="s">
        <v>45</v>
      </c>
      <c r="G10" s="1641" t="s">
        <v>45</v>
      </c>
      <c r="H10" s="1642">
        <v>4</v>
      </c>
      <c r="I10" s="1643">
        <v>100</v>
      </c>
      <c r="J10" s="1627">
        <v>0</v>
      </c>
      <c r="K10" s="1644">
        <v>5</v>
      </c>
      <c r="L10" s="1639">
        <v>5</v>
      </c>
      <c r="M10" s="1640" t="s">
        <v>45</v>
      </c>
      <c r="N10" s="1645" t="s">
        <v>45</v>
      </c>
      <c r="O10" s="1646">
        <v>5</v>
      </c>
      <c r="P10" s="1647">
        <v>100</v>
      </c>
      <c r="Q10" s="1632">
        <v>0</v>
      </c>
      <c r="R10" s="1644">
        <v>4</v>
      </c>
      <c r="S10" s="1639">
        <v>4</v>
      </c>
      <c r="T10" s="1640" t="s">
        <v>45</v>
      </c>
      <c r="U10" s="1641" t="s">
        <v>45</v>
      </c>
      <c r="V10" s="1646">
        <v>4</v>
      </c>
      <c r="W10" s="1647">
        <v>100</v>
      </c>
      <c r="X10" s="1634">
        <v>0</v>
      </c>
    </row>
    <row r="11" spans="2:27" s="1635" customFormat="1" ht="14.25" customHeight="1">
      <c r="B11" s="1636" t="s">
        <v>48</v>
      </c>
      <c r="C11" s="1637">
        <v>86</v>
      </c>
      <c r="D11" s="1638">
        <v>32</v>
      </c>
      <c r="E11" s="1639">
        <v>32</v>
      </c>
      <c r="F11" s="1640" t="s">
        <v>45</v>
      </c>
      <c r="G11" s="1641" t="s">
        <v>45</v>
      </c>
      <c r="H11" s="1642">
        <v>32</v>
      </c>
      <c r="I11" s="1643">
        <v>100</v>
      </c>
      <c r="J11" s="1627">
        <v>0</v>
      </c>
      <c r="K11" s="1644">
        <v>25</v>
      </c>
      <c r="L11" s="1639">
        <v>25</v>
      </c>
      <c r="M11" s="1640" t="s">
        <v>45</v>
      </c>
      <c r="N11" s="1645" t="s">
        <v>45</v>
      </c>
      <c r="O11" s="1646">
        <v>25</v>
      </c>
      <c r="P11" s="1647">
        <v>100</v>
      </c>
      <c r="Q11" s="1632">
        <v>0</v>
      </c>
      <c r="R11" s="1644">
        <v>12</v>
      </c>
      <c r="S11" s="1639">
        <v>12</v>
      </c>
      <c r="T11" s="1640" t="s">
        <v>45</v>
      </c>
      <c r="U11" s="1641" t="s">
        <v>45</v>
      </c>
      <c r="V11" s="1646">
        <v>12</v>
      </c>
      <c r="W11" s="1647">
        <v>100</v>
      </c>
      <c r="X11" s="1634">
        <v>0</v>
      </c>
    </row>
    <row r="12" spans="2:27" s="1635" customFormat="1" ht="14.25" customHeight="1">
      <c r="B12" s="1636" t="s">
        <v>49</v>
      </c>
      <c r="C12" s="1637">
        <v>120</v>
      </c>
      <c r="D12" s="1638">
        <v>36</v>
      </c>
      <c r="E12" s="1639">
        <v>36</v>
      </c>
      <c r="F12" s="1640" t="s">
        <v>45</v>
      </c>
      <c r="G12" s="1641" t="s">
        <v>45</v>
      </c>
      <c r="H12" s="1642">
        <v>36</v>
      </c>
      <c r="I12" s="1643">
        <v>100</v>
      </c>
      <c r="J12" s="1627">
        <v>0</v>
      </c>
      <c r="K12" s="1644">
        <v>55</v>
      </c>
      <c r="L12" s="1639">
        <v>54</v>
      </c>
      <c r="M12" s="1640">
        <v>1</v>
      </c>
      <c r="N12" s="1645" t="s">
        <v>45</v>
      </c>
      <c r="O12" s="1646">
        <v>55</v>
      </c>
      <c r="P12" s="1647">
        <v>98.181818181818187</v>
      </c>
      <c r="Q12" s="1632">
        <v>1.8181818181818181</v>
      </c>
      <c r="R12" s="1644">
        <v>14</v>
      </c>
      <c r="S12" s="1639">
        <v>14</v>
      </c>
      <c r="T12" s="1640" t="s">
        <v>45</v>
      </c>
      <c r="U12" s="1641" t="s">
        <v>45</v>
      </c>
      <c r="V12" s="1646">
        <v>14</v>
      </c>
      <c r="W12" s="1647">
        <v>100</v>
      </c>
      <c r="X12" s="1634">
        <v>0</v>
      </c>
    </row>
    <row r="13" spans="2:27" s="1635" customFormat="1" ht="14.25" customHeight="1">
      <c r="B13" s="1636" t="s">
        <v>354</v>
      </c>
      <c r="C13" s="1637">
        <v>643</v>
      </c>
      <c r="D13" s="1638">
        <v>1</v>
      </c>
      <c r="E13" s="1639">
        <v>1</v>
      </c>
      <c r="F13" s="1640" t="s">
        <v>45</v>
      </c>
      <c r="G13" s="1641" t="s">
        <v>45</v>
      </c>
      <c r="H13" s="1642">
        <v>1</v>
      </c>
      <c r="I13" s="1643">
        <v>100</v>
      </c>
      <c r="J13" s="1627">
        <v>0</v>
      </c>
      <c r="K13" s="1644">
        <v>406</v>
      </c>
      <c r="L13" s="1639">
        <v>405</v>
      </c>
      <c r="M13" s="1640">
        <v>1</v>
      </c>
      <c r="N13" s="1645" t="s">
        <v>45</v>
      </c>
      <c r="O13" s="1646">
        <v>406</v>
      </c>
      <c r="P13" s="1647">
        <v>99.753694581280783</v>
      </c>
      <c r="Q13" s="1632">
        <v>0.24630541871921183</v>
      </c>
      <c r="R13" s="1644">
        <v>151</v>
      </c>
      <c r="S13" s="1639">
        <v>151</v>
      </c>
      <c r="T13" s="1640" t="s">
        <v>45</v>
      </c>
      <c r="U13" s="1641" t="s">
        <v>45</v>
      </c>
      <c r="V13" s="1646">
        <v>151</v>
      </c>
      <c r="W13" s="1647">
        <v>100</v>
      </c>
      <c r="X13" s="1634">
        <v>0</v>
      </c>
    </row>
    <row r="14" spans="2:27" s="1635" customFormat="1" ht="14.25" customHeight="1">
      <c r="B14" s="1636" t="s">
        <v>52</v>
      </c>
      <c r="C14" s="1637">
        <v>37</v>
      </c>
      <c r="D14" s="1638">
        <v>9</v>
      </c>
      <c r="E14" s="1639">
        <v>9</v>
      </c>
      <c r="F14" s="1640" t="s">
        <v>45</v>
      </c>
      <c r="G14" s="1641" t="s">
        <v>45</v>
      </c>
      <c r="H14" s="1642">
        <v>9</v>
      </c>
      <c r="I14" s="1643">
        <v>100</v>
      </c>
      <c r="J14" s="1627">
        <v>0</v>
      </c>
      <c r="K14" s="1644">
        <v>6</v>
      </c>
      <c r="L14" s="1639">
        <v>6</v>
      </c>
      <c r="M14" s="1640" t="s">
        <v>45</v>
      </c>
      <c r="N14" s="1645" t="s">
        <v>45</v>
      </c>
      <c r="O14" s="1646">
        <v>6</v>
      </c>
      <c r="P14" s="1647">
        <v>100</v>
      </c>
      <c r="Q14" s="1632">
        <v>0</v>
      </c>
      <c r="R14" s="1644">
        <v>8</v>
      </c>
      <c r="S14" s="1639">
        <v>8</v>
      </c>
      <c r="T14" s="1640" t="s">
        <v>45</v>
      </c>
      <c r="U14" s="1641" t="s">
        <v>45</v>
      </c>
      <c r="V14" s="1646">
        <v>8</v>
      </c>
      <c r="W14" s="1647">
        <v>100</v>
      </c>
      <c r="X14" s="1634">
        <v>0</v>
      </c>
    </row>
    <row r="15" spans="2:27" s="1635" customFormat="1" ht="14.25" customHeight="1">
      <c r="B15" s="1636" t="s">
        <v>53</v>
      </c>
      <c r="C15" s="1637">
        <v>13</v>
      </c>
      <c r="D15" s="1638">
        <v>2</v>
      </c>
      <c r="E15" s="1639">
        <v>2</v>
      </c>
      <c r="F15" s="1640" t="s">
        <v>45</v>
      </c>
      <c r="G15" s="1641" t="s">
        <v>45</v>
      </c>
      <c r="H15" s="1642">
        <v>2</v>
      </c>
      <c r="I15" s="1643">
        <v>100</v>
      </c>
      <c r="J15" s="1627">
        <v>0</v>
      </c>
      <c r="K15" s="1644">
        <v>5</v>
      </c>
      <c r="L15" s="1639">
        <v>5</v>
      </c>
      <c r="M15" s="1640" t="s">
        <v>45</v>
      </c>
      <c r="N15" s="1645" t="s">
        <v>45</v>
      </c>
      <c r="O15" s="1646">
        <v>5</v>
      </c>
      <c r="P15" s="1647">
        <v>100</v>
      </c>
      <c r="Q15" s="1632">
        <v>0</v>
      </c>
      <c r="R15" s="1644">
        <v>1</v>
      </c>
      <c r="S15" s="1639">
        <v>1</v>
      </c>
      <c r="T15" s="1640" t="s">
        <v>45</v>
      </c>
      <c r="U15" s="1641" t="s">
        <v>45</v>
      </c>
      <c r="V15" s="1646">
        <v>1</v>
      </c>
      <c r="W15" s="1647">
        <v>100</v>
      </c>
      <c r="X15" s="1634">
        <v>0</v>
      </c>
    </row>
    <row r="16" spans="2:27" s="1635" customFormat="1" ht="14.25" customHeight="1">
      <c r="B16" s="1648" t="s">
        <v>54</v>
      </c>
      <c r="C16" s="1649">
        <v>13</v>
      </c>
      <c r="D16" s="1650">
        <v>1</v>
      </c>
      <c r="E16" s="1651">
        <v>1</v>
      </c>
      <c r="F16" s="1652" t="s">
        <v>45</v>
      </c>
      <c r="G16" s="1653" t="s">
        <v>45</v>
      </c>
      <c r="H16" s="1654">
        <v>1</v>
      </c>
      <c r="I16" s="1655">
        <v>100</v>
      </c>
      <c r="J16" s="1627">
        <v>0</v>
      </c>
      <c r="K16" s="1656">
        <v>2</v>
      </c>
      <c r="L16" s="1651">
        <v>2</v>
      </c>
      <c r="M16" s="1652" t="s">
        <v>45</v>
      </c>
      <c r="N16" s="1657" t="s">
        <v>45</v>
      </c>
      <c r="O16" s="1658">
        <v>2</v>
      </c>
      <c r="P16" s="1659">
        <v>100</v>
      </c>
      <c r="Q16" s="1632">
        <v>0</v>
      </c>
      <c r="R16" s="1656">
        <v>6</v>
      </c>
      <c r="S16" s="1651">
        <v>6</v>
      </c>
      <c r="T16" s="1652" t="s">
        <v>45</v>
      </c>
      <c r="U16" s="1653" t="s">
        <v>45</v>
      </c>
      <c r="V16" s="1658">
        <v>6</v>
      </c>
      <c r="W16" s="1659">
        <v>100</v>
      </c>
      <c r="X16" s="1660">
        <v>0</v>
      </c>
    </row>
    <row r="17" spans="2:24" s="1635" customFormat="1" ht="14.25" customHeight="1">
      <c r="B17" s="1661" t="s">
        <v>595</v>
      </c>
      <c r="C17" s="1592">
        <v>5028</v>
      </c>
      <c r="D17" s="1662">
        <v>1669</v>
      </c>
      <c r="E17" s="1663">
        <v>1666</v>
      </c>
      <c r="F17" s="1664">
        <v>2</v>
      </c>
      <c r="G17" s="1665">
        <v>1</v>
      </c>
      <c r="H17" s="1666">
        <v>1668</v>
      </c>
      <c r="I17" s="1667">
        <v>99.880095923261393</v>
      </c>
      <c r="J17" s="1668">
        <v>0.1199040767386091</v>
      </c>
      <c r="K17" s="1669">
        <v>2030</v>
      </c>
      <c r="L17" s="1663">
        <v>2029</v>
      </c>
      <c r="M17" s="1664">
        <v>1</v>
      </c>
      <c r="N17" s="1670" t="s">
        <v>45</v>
      </c>
      <c r="O17" s="1671">
        <v>2030</v>
      </c>
      <c r="P17" s="1672">
        <v>99.950738916256157</v>
      </c>
      <c r="Q17" s="1673">
        <v>4.926108374384236E-2</v>
      </c>
      <c r="R17" s="1669">
        <v>836</v>
      </c>
      <c r="S17" s="1663">
        <v>834</v>
      </c>
      <c r="T17" s="1664">
        <v>2</v>
      </c>
      <c r="U17" s="1665" t="s">
        <v>45</v>
      </c>
      <c r="V17" s="1671">
        <v>836</v>
      </c>
      <c r="W17" s="1672">
        <v>99.760765550239242</v>
      </c>
      <c r="X17" s="1674">
        <v>0.23923444976076555</v>
      </c>
    </row>
    <row r="18" spans="2:24" s="1635" customFormat="1" ht="14.25" customHeight="1">
      <c r="B18" s="1619" t="s">
        <v>56</v>
      </c>
      <c r="C18" s="1620">
        <v>95</v>
      </c>
      <c r="D18" s="1621">
        <v>43</v>
      </c>
      <c r="E18" s="1622">
        <v>42</v>
      </c>
      <c r="F18" s="1623">
        <v>1</v>
      </c>
      <c r="G18" s="1624" t="s">
        <v>45</v>
      </c>
      <c r="H18" s="1625">
        <v>43</v>
      </c>
      <c r="I18" s="1675">
        <v>97.674418604651152</v>
      </c>
      <c r="J18" s="1627">
        <v>2.3255813953488373</v>
      </c>
      <c r="K18" s="1633">
        <v>36</v>
      </c>
      <c r="L18" s="1622">
        <v>36</v>
      </c>
      <c r="M18" s="1623" t="s">
        <v>45</v>
      </c>
      <c r="N18" s="1629" t="s">
        <v>45</v>
      </c>
      <c r="O18" s="1630">
        <v>36</v>
      </c>
      <c r="P18" s="1631">
        <v>100</v>
      </c>
      <c r="Q18" s="1632">
        <v>0</v>
      </c>
      <c r="R18" s="1633">
        <v>6</v>
      </c>
      <c r="S18" s="1622">
        <v>6</v>
      </c>
      <c r="T18" s="1623" t="s">
        <v>45</v>
      </c>
      <c r="U18" s="1624" t="s">
        <v>45</v>
      </c>
      <c r="V18" s="1630">
        <v>6</v>
      </c>
      <c r="W18" s="1631">
        <v>100</v>
      </c>
      <c r="X18" s="1634">
        <v>0</v>
      </c>
    </row>
    <row r="19" spans="2:24" s="1635" customFormat="1" ht="14.25" customHeight="1">
      <c r="B19" s="1636" t="s">
        <v>57</v>
      </c>
      <c r="C19" s="1637">
        <v>71</v>
      </c>
      <c r="D19" s="1638" t="s">
        <v>45</v>
      </c>
      <c r="E19" s="1639" t="s">
        <v>45</v>
      </c>
      <c r="F19" s="1640" t="s">
        <v>45</v>
      </c>
      <c r="G19" s="1641" t="s">
        <v>45</v>
      </c>
      <c r="H19" s="1642">
        <v>0</v>
      </c>
      <c r="I19" s="1643">
        <v>0</v>
      </c>
      <c r="J19" s="1627">
        <v>0</v>
      </c>
      <c r="K19" s="1644">
        <v>19</v>
      </c>
      <c r="L19" s="1639">
        <v>19</v>
      </c>
      <c r="M19" s="1640" t="s">
        <v>45</v>
      </c>
      <c r="N19" s="1645" t="s">
        <v>45</v>
      </c>
      <c r="O19" s="1646">
        <v>19</v>
      </c>
      <c r="P19" s="1647">
        <v>100</v>
      </c>
      <c r="Q19" s="1632">
        <v>0</v>
      </c>
      <c r="R19" s="1644">
        <v>25</v>
      </c>
      <c r="S19" s="1639">
        <v>25</v>
      </c>
      <c r="T19" s="1640" t="s">
        <v>45</v>
      </c>
      <c r="U19" s="1641" t="s">
        <v>45</v>
      </c>
      <c r="V19" s="1646">
        <v>25</v>
      </c>
      <c r="W19" s="1647">
        <v>100</v>
      </c>
      <c r="X19" s="1676">
        <v>0</v>
      </c>
    </row>
    <row r="20" spans="2:24" s="1635" customFormat="1" ht="14.25" customHeight="1">
      <c r="B20" s="1636" t="s">
        <v>666</v>
      </c>
      <c r="C20" s="1637">
        <v>127</v>
      </c>
      <c r="D20" s="1638">
        <v>15</v>
      </c>
      <c r="E20" s="1639">
        <v>15</v>
      </c>
      <c r="F20" s="1640" t="s">
        <v>45</v>
      </c>
      <c r="G20" s="1641" t="s">
        <v>45</v>
      </c>
      <c r="H20" s="1642">
        <v>15</v>
      </c>
      <c r="I20" s="1643">
        <v>100</v>
      </c>
      <c r="J20" s="1627">
        <v>0</v>
      </c>
      <c r="K20" s="1644">
        <v>39</v>
      </c>
      <c r="L20" s="1639">
        <v>39</v>
      </c>
      <c r="M20" s="1640" t="s">
        <v>45</v>
      </c>
      <c r="N20" s="1645" t="s">
        <v>45</v>
      </c>
      <c r="O20" s="1646">
        <v>39</v>
      </c>
      <c r="P20" s="1647">
        <v>100</v>
      </c>
      <c r="Q20" s="1632">
        <v>0</v>
      </c>
      <c r="R20" s="1644">
        <v>34</v>
      </c>
      <c r="S20" s="1639">
        <v>34</v>
      </c>
      <c r="T20" s="1640" t="s">
        <v>45</v>
      </c>
      <c r="U20" s="1641" t="s">
        <v>45</v>
      </c>
      <c r="V20" s="1646">
        <v>34</v>
      </c>
      <c r="W20" s="1647">
        <v>100</v>
      </c>
      <c r="X20" s="1676">
        <v>0</v>
      </c>
    </row>
    <row r="21" spans="2:24" s="1635" customFormat="1" ht="14.25" customHeight="1">
      <c r="B21" s="1148" t="s">
        <v>362</v>
      </c>
      <c r="C21" s="1637">
        <v>1016</v>
      </c>
      <c r="D21" s="1638">
        <v>498</v>
      </c>
      <c r="E21" s="1639">
        <v>498</v>
      </c>
      <c r="F21" s="1640" t="s">
        <v>45</v>
      </c>
      <c r="G21" s="1641" t="s">
        <v>45</v>
      </c>
      <c r="H21" s="1642">
        <v>498</v>
      </c>
      <c r="I21" s="1643">
        <v>100</v>
      </c>
      <c r="J21" s="1627">
        <v>0</v>
      </c>
      <c r="K21" s="1644">
        <v>389</v>
      </c>
      <c r="L21" s="1639">
        <v>389</v>
      </c>
      <c r="M21" s="1640" t="s">
        <v>45</v>
      </c>
      <c r="N21" s="1645" t="s">
        <v>45</v>
      </c>
      <c r="O21" s="1646">
        <v>389</v>
      </c>
      <c r="P21" s="1647">
        <v>100</v>
      </c>
      <c r="Q21" s="1632">
        <v>0</v>
      </c>
      <c r="R21" s="1644">
        <v>71</v>
      </c>
      <c r="S21" s="1639">
        <v>70</v>
      </c>
      <c r="T21" s="1640">
        <v>1</v>
      </c>
      <c r="U21" s="1641" t="s">
        <v>45</v>
      </c>
      <c r="V21" s="1646">
        <v>71</v>
      </c>
      <c r="W21" s="1647">
        <v>98.591549295774655</v>
      </c>
      <c r="X21" s="1676">
        <v>1.4084507042253522</v>
      </c>
    </row>
    <row r="22" spans="2:24" s="1635" customFormat="1" ht="14.25" customHeight="1">
      <c r="B22" s="1636" t="s">
        <v>544</v>
      </c>
      <c r="C22" s="1637">
        <v>1468</v>
      </c>
      <c r="D22" s="1638">
        <v>768</v>
      </c>
      <c r="E22" s="1639">
        <v>767</v>
      </c>
      <c r="F22" s="1640">
        <v>1</v>
      </c>
      <c r="G22" s="1641" t="s">
        <v>45</v>
      </c>
      <c r="H22" s="1642">
        <v>768</v>
      </c>
      <c r="I22" s="1643">
        <v>99.869791666666657</v>
      </c>
      <c r="J22" s="1627">
        <v>0.13020833333333331</v>
      </c>
      <c r="K22" s="1644">
        <v>519</v>
      </c>
      <c r="L22" s="1639">
        <v>518</v>
      </c>
      <c r="M22" s="1640">
        <v>1</v>
      </c>
      <c r="N22" s="1645" t="s">
        <v>45</v>
      </c>
      <c r="O22" s="1646">
        <v>519</v>
      </c>
      <c r="P22" s="1647">
        <v>99.807321772639696</v>
      </c>
      <c r="Q22" s="1632">
        <v>0.19267822736030829</v>
      </c>
      <c r="R22" s="1644">
        <v>110</v>
      </c>
      <c r="S22" s="1639">
        <v>110</v>
      </c>
      <c r="T22" s="1640" t="s">
        <v>45</v>
      </c>
      <c r="U22" s="1641" t="s">
        <v>45</v>
      </c>
      <c r="V22" s="1646">
        <v>110</v>
      </c>
      <c r="W22" s="1647">
        <v>100</v>
      </c>
      <c r="X22" s="1676">
        <v>0</v>
      </c>
    </row>
    <row r="23" spans="2:24" s="1635" customFormat="1" ht="14.25" customHeight="1">
      <c r="B23" s="1636" t="s">
        <v>364</v>
      </c>
      <c r="C23" s="1637">
        <v>432</v>
      </c>
      <c r="D23" s="1638">
        <v>221</v>
      </c>
      <c r="E23" s="1639">
        <v>220</v>
      </c>
      <c r="F23" s="1640" t="s">
        <v>45</v>
      </c>
      <c r="G23" s="1641">
        <v>1</v>
      </c>
      <c r="H23" s="1642">
        <v>220</v>
      </c>
      <c r="I23" s="1643">
        <v>100</v>
      </c>
      <c r="J23" s="1627">
        <v>0</v>
      </c>
      <c r="K23" s="1644">
        <v>158</v>
      </c>
      <c r="L23" s="1639">
        <v>158</v>
      </c>
      <c r="M23" s="1640" t="s">
        <v>45</v>
      </c>
      <c r="N23" s="1645" t="s">
        <v>45</v>
      </c>
      <c r="O23" s="1646">
        <v>158</v>
      </c>
      <c r="P23" s="1647">
        <v>100</v>
      </c>
      <c r="Q23" s="1632">
        <v>0</v>
      </c>
      <c r="R23" s="1644">
        <v>35</v>
      </c>
      <c r="S23" s="1639">
        <v>35</v>
      </c>
      <c r="T23" s="1640" t="s">
        <v>45</v>
      </c>
      <c r="U23" s="1641" t="s">
        <v>45</v>
      </c>
      <c r="V23" s="1646">
        <v>35</v>
      </c>
      <c r="W23" s="1647">
        <v>100</v>
      </c>
      <c r="X23" s="1634">
        <v>0</v>
      </c>
    </row>
    <row r="24" spans="2:24" s="1635" customFormat="1" ht="14.25" customHeight="1">
      <c r="B24" s="1636" t="s">
        <v>62</v>
      </c>
      <c r="C24" s="1637">
        <v>121</v>
      </c>
      <c r="D24" s="1638">
        <v>17</v>
      </c>
      <c r="E24" s="1639">
        <v>17</v>
      </c>
      <c r="F24" s="1640" t="s">
        <v>45</v>
      </c>
      <c r="G24" s="1641" t="s">
        <v>45</v>
      </c>
      <c r="H24" s="1642">
        <v>17</v>
      </c>
      <c r="I24" s="1643">
        <v>100</v>
      </c>
      <c r="J24" s="1627">
        <v>0</v>
      </c>
      <c r="K24" s="1644">
        <v>55</v>
      </c>
      <c r="L24" s="1639">
        <v>55</v>
      </c>
      <c r="M24" s="1640" t="s">
        <v>45</v>
      </c>
      <c r="N24" s="1645" t="s">
        <v>45</v>
      </c>
      <c r="O24" s="1646">
        <v>55</v>
      </c>
      <c r="P24" s="1647">
        <v>100</v>
      </c>
      <c r="Q24" s="1632">
        <v>0</v>
      </c>
      <c r="R24" s="1644">
        <v>34</v>
      </c>
      <c r="S24" s="1639">
        <v>34</v>
      </c>
      <c r="T24" s="1640" t="s">
        <v>45</v>
      </c>
      <c r="U24" s="1641" t="s">
        <v>45</v>
      </c>
      <c r="V24" s="1646">
        <v>34</v>
      </c>
      <c r="W24" s="1647">
        <v>100</v>
      </c>
      <c r="X24" s="1676">
        <v>0</v>
      </c>
    </row>
    <row r="25" spans="2:24" s="1635" customFormat="1" ht="14.25" customHeight="1">
      <c r="B25" s="1636" t="s">
        <v>366</v>
      </c>
      <c r="C25" s="1637">
        <v>288</v>
      </c>
      <c r="D25" s="1638" t="s">
        <v>45</v>
      </c>
      <c r="E25" s="1639" t="s">
        <v>45</v>
      </c>
      <c r="F25" s="1640" t="s">
        <v>45</v>
      </c>
      <c r="G25" s="1641" t="s">
        <v>45</v>
      </c>
      <c r="H25" s="1642">
        <v>0</v>
      </c>
      <c r="I25" s="1643">
        <v>0</v>
      </c>
      <c r="J25" s="1627">
        <v>0</v>
      </c>
      <c r="K25" s="1644">
        <v>84</v>
      </c>
      <c r="L25" s="1639">
        <v>84</v>
      </c>
      <c r="M25" s="1640" t="s">
        <v>45</v>
      </c>
      <c r="N25" s="1645" t="s">
        <v>45</v>
      </c>
      <c r="O25" s="1646">
        <v>84</v>
      </c>
      <c r="P25" s="1647">
        <v>100</v>
      </c>
      <c r="Q25" s="1632">
        <v>0</v>
      </c>
      <c r="R25" s="1644">
        <v>119</v>
      </c>
      <c r="S25" s="1639">
        <v>119</v>
      </c>
      <c r="T25" s="1640" t="s">
        <v>45</v>
      </c>
      <c r="U25" s="1641" t="s">
        <v>45</v>
      </c>
      <c r="V25" s="1646">
        <v>119</v>
      </c>
      <c r="W25" s="1647">
        <v>100</v>
      </c>
      <c r="X25" s="1634">
        <v>0</v>
      </c>
    </row>
    <row r="26" spans="2:24" s="1635" customFormat="1" ht="14.25" customHeight="1">
      <c r="B26" s="1636" t="s">
        <v>64</v>
      </c>
      <c r="C26" s="1637">
        <v>141</v>
      </c>
      <c r="D26" s="1638">
        <v>6</v>
      </c>
      <c r="E26" s="1639">
        <v>6</v>
      </c>
      <c r="F26" s="1640" t="s">
        <v>45</v>
      </c>
      <c r="G26" s="1641" t="s">
        <v>45</v>
      </c>
      <c r="H26" s="1642">
        <v>6</v>
      </c>
      <c r="I26" s="1643">
        <v>100</v>
      </c>
      <c r="J26" s="1627">
        <v>0</v>
      </c>
      <c r="K26" s="1644">
        <v>67</v>
      </c>
      <c r="L26" s="1639">
        <v>67</v>
      </c>
      <c r="M26" s="1640" t="s">
        <v>45</v>
      </c>
      <c r="N26" s="1645" t="s">
        <v>45</v>
      </c>
      <c r="O26" s="1646">
        <v>67</v>
      </c>
      <c r="P26" s="1647">
        <v>100</v>
      </c>
      <c r="Q26" s="1632">
        <v>0</v>
      </c>
      <c r="R26" s="1644">
        <v>45</v>
      </c>
      <c r="S26" s="1639">
        <v>45</v>
      </c>
      <c r="T26" s="1640" t="s">
        <v>45</v>
      </c>
      <c r="U26" s="1641" t="s">
        <v>45</v>
      </c>
      <c r="V26" s="1646">
        <v>45</v>
      </c>
      <c r="W26" s="1647">
        <v>100</v>
      </c>
      <c r="X26" s="1676">
        <v>0</v>
      </c>
    </row>
    <row r="27" spans="2:24" s="1635" customFormat="1" ht="14.25" customHeight="1">
      <c r="B27" s="1636" t="s">
        <v>65</v>
      </c>
      <c r="C27" s="1637">
        <v>186</v>
      </c>
      <c r="D27" s="1638">
        <v>94</v>
      </c>
      <c r="E27" s="1639">
        <v>94</v>
      </c>
      <c r="F27" s="1640" t="s">
        <v>45</v>
      </c>
      <c r="G27" s="1641" t="s">
        <v>45</v>
      </c>
      <c r="H27" s="1642">
        <v>94</v>
      </c>
      <c r="I27" s="1643">
        <v>100</v>
      </c>
      <c r="J27" s="1627">
        <v>0</v>
      </c>
      <c r="K27" s="1644">
        <v>70</v>
      </c>
      <c r="L27" s="1639">
        <v>70</v>
      </c>
      <c r="M27" s="1640" t="s">
        <v>45</v>
      </c>
      <c r="N27" s="1645" t="s">
        <v>45</v>
      </c>
      <c r="O27" s="1646">
        <v>70</v>
      </c>
      <c r="P27" s="1647">
        <v>100</v>
      </c>
      <c r="Q27" s="1632">
        <v>0</v>
      </c>
      <c r="R27" s="1644">
        <v>18</v>
      </c>
      <c r="S27" s="1639">
        <v>18</v>
      </c>
      <c r="T27" s="1640" t="s">
        <v>45</v>
      </c>
      <c r="U27" s="1641" t="s">
        <v>45</v>
      </c>
      <c r="V27" s="1646">
        <v>18</v>
      </c>
      <c r="W27" s="1647">
        <v>100</v>
      </c>
      <c r="X27" s="1634">
        <v>0</v>
      </c>
    </row>
    <row r="28" spans="2:24" s="1635" customFormat="1" ht="14.25" customHeight="1">
      <c r="B28" s="1648" t="s">
        <v>66</v>
      </c>
      <c r="C28" s="1649">
        <v>1083</v>
      </c>
      <c r="D28" s="1677">
        <v>7</v>
      </c>
      <c r="E28" s="1651">
        <v>7</v>
      </c>
      <c r="F28" s="1652" t="s">
        <v>45</v>
      </c>
      <c r="G28" s="1653" t="s">
        <v>45</v>
      </c>
      <c r="H28" s="1654">
        <v>7</v>
      </c>
      <c r="I28" s="1655">
        <v>100</v>
      </c>
      <c r="J28" s="1678">
        <v>0</v>
      </c>
      <c r="K28" s="1656">
        <v>594</v>
      </c>
      <c r="L28" s="1651">
        <v>594</v>
      </c>
      <c r="M28" s="1652" t="s">
        <v>45</v>
      </c>
      <c r="N28" s="1657" t="s">
        <v>45</v>
      </c>
      <c r="O28" s="1658">
        <v>594</v>
      </c>
      <c r="P28" s="1659">
        <v>100</v>
      </c>
      <c r="Q28" s="1679">
        <v>0</v>
      </c>
      <c r="R28" s="1656">
        <v>339</v>
      </c>
      <c r="S28" s="1651">
        <v>338</v>
      </c>
      <c r="T28" s="1652">
        <v>1</v>
      </c>
      <c r="U28" s="1653" t="s">
        <v>45</v>
      </c>
      <c r="V28" s="1658">
        <v>339</v>
      </c>
      <c r="W28" s="1659">
        <v>99.705014749262531</v>
      </c>
      <c r="X28" s="1634">
        <v>0.29498525073746312</v>
      </c>
    </row>
    <row r="29" spans="2:24" s="1635" customFormat="1" ht="14.25" customHeight="1">
      <c r="B29" s="1680" t="s">
        <v>667</v>
      </c>
      <c r="C29" s="1620">
        <v>2827</v>
      </c>
      <c r="D29" s="1621">
        <v>5</v>
      </c>
      <c r="E29" s="1681">
        <v>5</v>
      </c>
      <c r="F29" s="1682" t="s">
        <v>45</v>
      </c>
      <c r="G29" s="1683" t="s">
        <v>45</v>
      </c>
      <c r="H29" s="1684">
        <v>5</v>
      </c>
      <c r="I29" s="1685">
        <v>100</v>
      </c>
      <c r="J29" s="1686">
        <v>0</v>
      </c>
      <c r="K29" s="1628">
        <v>17</v>
      </c>
      <c r="L29" s="1681">
        <v>17</v>
      </c>
      <c r="M29" s="1682" t="s">
        <v>45</v>
      </c>
      <c r="N29" s="1687" t="s">
        <v>45</v>
      </c>
      <c r="O29" s="1688">
        <v>17</v>
      </c>
      <c r="P29" s="1672">
        <v>100</v>
      </c>
      <c r="Q29" s="1668">
        <v>0</v>
      </c>
      <c r="R29" s="1628">
        <v>2137</v>
      </c>
      <c r="S29" s="1681">
        <v>2132</v>
      </c>
      <c r="T29" s="1682">
        <v>3</v>
      </c>
      <c r="U29" s="1683">
        <v>2</v>
      </c>
      <c r="V29" s="1688">
        <v>2135</v>
      </c>
      <c r="W29" s="1689">
        <v>99.859484777517565</v>
      </c>
      <c r="X29" s="1690">
        <v>0.14051522248243559</v>
      </c>
    </row>
    <row r="30" spans="2:24" s="1635" customFormat="1" ht="14.25" customHeight="1">
      <c r="B30" s="1691" t="s">
        <v>572</v>
      </c>
      <c r="C30" s="1592">
        <v>4721</v>
      </c>
      <c r="D30" s="1692">
        <v>329</v>
      </c>
      <c r="E30" s="1693">
        <v>328</v>
      </c>
      <c r="F30" s="1694">
        <v>1</v>
      </c>
      <c r="G30" s="1695" t="s">
        <v>45</v>
      </c>
      <c r="H30" s="1696">
        <v>329</v>
      </c>
      <c r="I30" s="1697">
        <v>99.696048632218847</v>
      </c>
      <c r="J30" s="1698">
        <v>0.303951367781155</v>
      </c>
      <c r="K30" s="1699">
        <v>2162</v>
      </c>
      <c r="L30" s="1693">
        <v>2159</v>
      </c>
      <c r="M30" s="1694">
        <v>2</v>
      </c>
      <c r="N30" s="1700">
        <v>1</v>
      </c>
      <c r="O30" s="1701">
        <v>2161</v>
      </c>
      <c r="P30" s="1702">
        <v>99.907450254511801</v>
      </c>
      <c r="Q30" s="1703">
        <v>9.2549745488199914E-2</v>
      </c>
      <c r="R30" s="1699">
        <v>1593</v>
      </c>
      <c r="S30" s="1693">
        <v>1590</v>
      </c>
      <c r="T30" s="1694">
        <v>3</v>
      </c>
      <c r="U30" s="1704" t="s">
        <v>45</v>
      </c>
      <c r="V30" s="1701">
        <v>1593</v>
      </c>
      <c r="W30" s="1672">
        <v>99.811676082862519</v>
      </c>
      <c r="X30" s="1705">
        <v>0.18832391713747645</v>
      </c>
    </row>
    <row r="31" spans="2:24" s="1635" customFormat="1" ht="14.25" customHeight="1">
      <c r="B31" s="1619" t="s">
        <v>545</v>
      </c>
      <c r="C31" s="1706">
        <v>372</v>
      </c>
      <c r="D31" s="1621" t="s">
        <v>45</v>
      </c>
      <c r="E31" s="1622" t="s">
        <v>45</v>
      </c>
      <c r="F31" s="1624" t="s">
        <v>45</v>
      </c>
      <c r="G31" s="1624" t="s">
        <v>45</v>
      </c>
      <c r="H31" s="1625">
        <v>0</v>
      </c>
      <c r="I31" s="1675">
        <v>0</v>
      </c>
      <c r="J31" s="1707">
        <v>0</v>
      </c>
      <c r="K31" s="1633">
        <v>200</v>
      </c>
      <c r="L31" s="1622">
        <v>200</v>
      </c>
      <c r="M31" s="1623" t="s">
        <v>45</v>
      </c>
      <c r="N31" s="1629" t="s">
        <v>45</v>
      </c>
      <c r="O31" s="1630">
        <v>200</v>
      </c>
      <c r="P31" s="1631">
        <v>100</v>
      </c>
      <c r="Q31" s="1708">
        <v>0</v>
      </c>
      <c r="R31" s="1633">
        <v>121</v>
      </c>
      <c r="S31" s="1622">
        <v>120</v>
      </c>
      <c r="T31" s="1623">
        <v>1</v>
      </c>
      <c r="U31" s="1624" t="s">
        <v>45</v>
      </c>
      <c r="V31" s="1630">
        <v>121</v>
      </c>
      <c r="W31" s="1631">
        <v>99.173553719008268</v>
      </c>
      <c r="X31" s="1709">
        <v>0.82644628099173556</v>
      </c>
    </row>
    <row r="32" spans="2:24" s="1635" customFormat="1" ht="14.25" customHeight="1">
      <c r="B32" s="1636" t="s">
        <v>70</v>
      </c>
      <c r="C32" s="1637">
        <v>1319</v>
      </c>
      <c r="D32" s="1638">
        <v>14</v>
      </c>
      <c r="E32" s="1639">
        <v>14</v>
      </c>
      <c r="F32" s="1640" t="s">
        <v>45</v>
      </c>
      <c r="G32" s="1641" t="s">
        <v>45</v>
      </c>
      <c r="H32" s="1642">
        <v>14</v>
      </c>
      <c r="I32" s="1643">
        <v>100</v>
      </c>
      <c r="J32" s="1627">
        <v>0</v>
      </c>
      <c r="K32" s="1644">
        <v>1048</v>
      </c>
      <c r="L32" s="1639">
        <v>1046</v>
      </c>
      <c r="M32" s="1640">
        <v>2</v>
      </c>
      <c r="N32" s="1645" t="s">
        <v>45</v>
      </c>
      <c r="O32" s="1646">
        <v>1048</v>
      </c>
      <c r="P32" s="1647">
        <v>99.809160305343511</v>
      </c>
      <c r="Q32" s="1632">
        <v>0.19083969465648853</v>
      </c>
      <c r="R32" s="1644">
        <v>175</v>
      </c>
      <c r="S32" s="1639">
        <v>175</v>
      </c>
      <c r="T32" s="1640" t="s">
        <v>45</v>
      </c>
      <c r="U32" s="1641" t="s">
        <v>45</v>
      </c>
      <c r="V32" s="1646">
        <v>175</v>
      </c>
      <c r="W32" s="1647">
        <v>100</v>
      </c>
      <c r="X32" s="1676">
        <v>0</v>
      </c>
    </row>
    <row r="33" spans="2:24" s="1635" customFormat="1" ht="14.25" customHeight="1">
      <c r="B33" s="1636" t="s">
        <v>546</v>
      </c>
      <c r="C33" s="1637">
        <v>815</v>
      </c>
      <c r="D33" s="1638">
        <v>1</v>
      </c>
      <c r="E33" s="1639">
        <v>1</v>
      </c>
      <c r="F33" s="1641" t="s">
        <v>45</v>
      </c>
      <c r="G33" s="1641" t="s">
        <v>45</v>
      </c>
      <c r="H33" s="1642">
        <v>1</v>
      </c>
      <c r="I33" s="1643">
        <v>100</v>
      </c>
      <c r="J33" s="1627">
        <v>0</v>
      </c>
      <c r="K33" s="1644">
        <v>283</v>
      </c>
      <c r="L33" s="1639">
        <v>282</v>
      </c>
      <c r="M33" s="1640" t="s">
        <v>45</v>
      </c>
      <c r="N33" s="1645">
        <v>1</v>
      </c>
      <c r="O33" s="1646">
        <v>282</v>
      </c>
      <c r="P33" s="1647">
        <v>100</v>
      </c>
      <c r="Q33" s="1632">
        <v>0</v>
      </c>
      <c r="R33" s="1644">
        <v>385</v>
      </c>
      <c r="S33" s="1639">
        <v>385</v>
      </c>
      <c r="T33" s="1640" t="s">
        <v>45</v>
      </c>
      <c r="U33" s="1641" t="s">
        <v>45</v>
      </c>
      <c r="V33" s="1646">
        <v>385</v>
      </c>
      <c r="W33" s="1647">
        <v>100</v>
      </c>
      <c r="X33" s="1676">
        <v>0</v>
      </c>
    </row>
    <row r="34" spans="2:24" s="1635" customFormat="1" ht="14.25" customHeight="1">
      <c r="B34" s="1636" t="s">
        <v>668</v>
      </c>
      <c r="C34" s="1637">
        <v>688</v>
      </c>
      <c r="D34" s="1638">
        <v>2</v>
      </c>
      <c r="E34" s="1639">
        <v>2</v>
      </c>
      <c r="F34" s="1641" t="s">
        <v>45</v>
      </c>
      <c r="G34" s="1641" t="s">
        <v>45</v>
      </c>
      <c r="H34" s="1642">
        <v>2</v>
      </c>
      <c r="I34" s="1643">
        <v>100</v>
      </c>
      <c r="J34" s="1627">
        <v>0</v>
      </c>
      <c r="K34" s="1644">
        <v>92</v>
      </c>
      <c r="L34" s="1639">
        <v>92</v>
      </c>
      <c r="M34" s="1640" t="s">
        <v>45</v>
      </c>
      <c r="N34" s="1645" t="s">
        <v>45</v>
      </c>
      <c r="O34" s="1646">
        <v>92</v>
      </c>
      <c r="P34" s="1647">
        <v>100</v>
      </c>
      <c r="Q34" s="1632">
        <v>0</v>
      </c>
      <c r="R34" s="1644">
        <v>424</v>
      </c>
      <c r="S34" s="1639">
        <v>423</v>
      </c>
      <c r="T34" s="1640">
        <v>1</v>
      </c>
      <c r="U34" s="1641" t="s">
        <v>45</v>
      </c>
      <c r="V34" s="1646">
        <v>424</v>
      </c>
      <c r="W34" s="1647">
        <v>99.764150943396217</v>
      </c>
      <c r="X34" s="1676">
        <v>0.23584905660377359</v>
      </c>
    </row>
    <row r="35" spans="2:24" s="1635" customFormat="1" ht="14.25" customHeight="1">
      <c r="B35" s="1636" t="s">
        <v>548</v>
      </c>
      <c r="C35" s="1637">
        <v>313</v>
      </c>
      <c r="D35" s="1638">
        <v>145</v>
      </c>
      <c r="E35" s="1639">
        <v>145</v>
      </c>
      <c r="F35" s="1640" t="s">
        <v>45</v>
      </c>
      <c r="G35" s="1641" t="s">
        <v>45</v>
      </c>
      <c r="H35" s="1642">
        <v>145</v>
      </c>
      <c r="I35" s="1643">
        <v>100</v>
      </c>
      <c r="J35" s="1627">
        <v>0</v>
      </c>
      <c r="K35" s="1644">
        <v>88</v>
      </c>
      <c r="L35" s="1639">
        <v>88</v>
      </c>
      <c r="M35" s="1640" t="s">
        <v>45</v>
      </c>
      <c r="N35" s="1645" t="s">
        <v>45</v>
      </c>
      <c r="O35" s="1646">
        <v>88</v>
      </c>
      <c r="P35" s="1647">
        <v>100</v>
      </c>
      <c r="Q35" s="1632">
        <v>0</v>
      </c>
      <c r="R35" s="1644">
        <v>39</v>
      </c>
      <c r="S35" s="1639">
        <v>39</v>
      </c>
      <c r="T35" s="1640" t="s">
        <v>45</v>
      </c>
      <c r="U35" s="1641" t="s">
        <v>45</v>
      </c>
      <c r="V35" s="1646">
        <v>39</v>
      </c>
      <c r="W35" s="1647">
        <v>100</v>
      </c>
      <c r="X35" s="1634">
        <v>0</v>
      </c>
    </row>
    <row r="36" spans="2:24" s="1635" customFormat="1" ht="14.25" customHeight="1">
      <c r="B36" s="1636" t="s">
        <v>376</v>
      </c>
      <c r="C36" s="1637">
        <v>358</v>
      </c>
      <c r="D36" s="1638">
        <v>140</v>
      </c>
      <c r="E36" s="1639">
        <v>139</v>
      </c>
      <c r="F36" s="1710">
        <v>1</v>
      </c>
      <c r="G36" s="1641" t="s">
        <v>45</v>
      </c>
      <c r="H36" s="1642">
        <v>140</v>
      </c>
      <c r="I36" s="1643">
        <v>99.285714285714292</v>
      </c>
      <c r="J36" s="1627">
        <v>0.7142857142857143</v>
      </c>
      <c r="K36" s="1644">
        <v>151</v>
      </c>
      <c r="L36" s="1639">
        <v>151</v>
      </c>
      <c r="M36" s="1640" t="s">
        <v>45</v>
      </c>
      <c r="N36" s="1645" t="s">
        <v>45</v>
      </c>
      <c r="O36" s="1646">
        <v>151</v>
      </c>
      <c r="P36" s="1647">
        <v>100</v>
      </c>
      <c r="Q36" s="1632">
        <v>0</v>
      </c>
      <c r="R36" s="1644">
        <v>45</v>
      </c>
      <c r="S36" s="1639">
        <v>44</v>
      </c>
      <c r="T36" s="1640">
        <v>1</v>
      </c>
      <c r="U36" s="1641" t="s">
        <v>45</v>
      </c>
      <c r="V36" s="1646">
        <v>45</v>
      </c>
      <c r="W36" s="1647">
        <v>97.777777777777771</v>
      </c>
      <c r="X36" s="1676">
        <v>2.2222222222222223</v>
      </c>
    </row>
    <row r="37" spans="2:24" s="1635" customFormat="1" ht="14.25" customHeight="1">
      <c r="B37" s="1636" t="s">
        <v>75</v>
      </c>
      <c r="C37" s="1637">
        <v>229</v>
      </c>
      <c r="D37" s="1638" t="s">
        <v>45</v>
      </c>
      <c r="E37" s="1641" t="s">
        <v>45</v>
      </c>
      <c r="F37" s="1641" t="s">
        <v>45</v>
      </c>
      <c r="G37" s="1641" t="s">
        <v>45</v>
      </c>
      <c r="H37" s="1642">
        <v>0</v>
      </c>
      <c r="I37" s="1643">
        <v>0</v>
      </c>
      <c r="J37" s="1627">
        <v>0</v>
      </c>
      <c r="K37" s="1644">
        <v>136</v>
      </c>
      <c r="L37" s="1639">
        <v>136</v>
      </c>
      <c r="M37" s="1640" t="s">
        <v>45</v>
      </c>
      <c r="N37" s="1645" t="s">
        <v>45</v>
      </c>
      <c r="O37" s="1646">
        <v>136</v>
      </c>
      <c r="P37" s="1647">
        <v>100</v>
      </c>
      <c r="Q37" s="1632">
        <v>0</v>
      </c>
      <c r="R37" s="1644">
        <v>73</v>
      </c>
      <c r="S37" s="1639">
        <v>73</v>
      </c>
      <c r="T37" s="1640" t="s">
        <v>45</v>
      </c>
      <c r="U37" s="1641" t="s">
        <v>45</v>
      </c>
      <c r="V37" s="1646">
        <v>73</v>
      </c>
      <c r="W37" s="1647">
        <v>100</v>
      </c>
      <c r="X37" s="1634">
        <v>0</v>
      </c>
    </row>
    <row r="38" spans="2:24" s="1635" customFormat="1" ht="14.25" customHeight="1">
      <c r="B38" s="1636" t="s">
        <v>378</v>
      </c>
      <c r="C38" s="1711">
        <v>518</v>
      </c>
      <c r="D38" s="1638">
        <v>1</v>
      </c>
      <c r="E38" s="1639">
        <v>1</v>
      </c>
      <c r="F38" s="1641" t="s">
        <v>45</v>
      </c>
      <c r="G38" s="1641" t="s">
        <v>45</v>
      </c>
      <c r="H38" s="1642">
        <v>1</v>
      </c>
      <c r="I38" s="1643">
        <v>100</v>
      </c>
      <c r="J38" s="1627">
        <v>0</v>
      </c>
      <c r="K38" s="1644">
        <v>142</v>
      </c>
      <c r="L38" s="1639">
        <v>142</v>
      </c>
      <c r="M38" s="1640" t="s">
        <v>45</v>
      </c>
      <c r="N38" s="1645" t="s">
        <v>45</v>
      </c>
      <c r="O38" s="1646">
        <v>142</v>
      </c>
      <c r="P38" s="1647">
        <v>100</v>
      </c>
      <c r="Q38" s="1627">
        <v>0</v>
      </c>
      <c r="R38" s="1644">
        <v>314</v>
      </c>
      <c r="S38" s="1639">
        <v>314</v>
      </c>
      <c r="T38" s="1640" t="s">
        <v>45</v>
      </c>
      <c r="U38" s="1641" t="s">
        <v>45</v>
      </c>
      <c r="V38" s="1646">
        <v>314</v>
      </c>
      <c r="W38" s="1647">
        <v>100</v>
      </c>
      <c r="X38" s="1676">
        <v>0</v>
      </c>
    </row>
    <row r="39" spans="2:24" s="1635" customFormat="1" ht="14.25" customHeight="1">
      <c r="B39" s="1619" t="s">
        <v>549</v>
      </c>
      <c r="C39" s="1706">
        <v>71</v>
      </c>
      <c r="D39" s="1621">
        <v>20</v>
      </c>
      <c r="E39" s="1622">
        <v>20</v>
      </c>
      <c r="F39" s="1623" t="s">
        <v>45</v>
      </c>
      <c r="G39" s="1624" t="s">
        <v>45</v>
      </c>
      <c r="H39" s="1625">
        <v>20</v>
      </c>
      <c r="I39" s="1675">
        <v>100</v>
      </c>
      <c r="J39" s="1707">
        <v>0</v>
      </c>
      <c r="K39" s="1633">
        <v>10</v>
      </c>
      <c r="L39" s="1622">
        <v>10</v>
      </c>
      <c r="M39" s="1623" t="s">
        <v>45</v>
      </c>
      <c r="N39" s="1629" t="s">
        <v>45</v>
      </c>
      <c r="O39" s="1630">
        <v>10</v>
      </c>
      <c r="P39" s="1631">
        <v>100</v>
      </c>
      <c r="Q39" s="1708">
        <v>0</v>
      </c>
      <c r="R39" s="1633">
        <v>16</v>
      </c>
      <c r="S39" s="1622">
        <v>16</v>
      </c>
      <c r="T39" s="1623" t="s">
        <v>45</v>
      </c>
      <c r="U39" s="1624" t="s">
        <v>45</v>
      </c>
      <c r="V39" s="1630">
        <v>16</v>
      </c>
      <c r="W39" s="1631">
        <v>100</v>
      </c>
      <c r="X39" s="1709">
        <v>0</v>
      </c>
    </row>
    <row r="40" spans="2:24" s="1635" customFormat="1" ht="14.25" customHeight="1">
      <c r="B40" s="1636" t="s">
        <v>78</v>
      </c>
      <c r="C40" s="1637">
        <v>6</v>
      </c>
      <c r="D40" s="1638" t="s">
        <v>45</v>
      </c>
      <c r="E40" s="1639" t="s">
        <v>45</v>
      </c>
      <c r="F40" s="1640" t="s">
        <v>45</v>
      </c>
      <c r="G40" s="1641" t="s">
        <v>45</v>
      </c>
      <c r="H40" s="1642">
        <v>0</v>
      </c>
      <c r="I40" s="1643">
        <v>0</v>
      </c>
      <c r="J40" s="1627">
        <v>0</v>
      </c>
      <c r="K40" s="1644">
        <v>3</v>
      </c>
      <c r="L40" s="1639">
        <v>3</v>
      </c>
      <c r="M40" s="1640" t="s">
        <v>45</v>
      </c>
      <c r="N40" s="1645" t="s">
        <v>45</v>
      </c>
      <c r="O40" s="1646">
        <v>3</v>
      </c>
      <c r="P40" s="1647">
        <v>100</v>
      </c>
      <c r="Q40" s="1632">
        <v>0</v>
      </c>
      <c r="R40" s="1644" t="s">
        <v>45</v>
      </c>
      <c r="S40" s="1639" t="s">
        <v>45</v>
      </c>
      <c r="T40" s="1640" t="s">
        <v>45</v>
      </c>
      <c r="U40" s="1641" t="s">
        <v>45</v>
      </c>
      <c r="V40" s="1646">
        <v>0</v>
      </c>
      <c r="W40" s="1647">
        <v>0</v>
      </c>
      <c r="X40" s="1634">
        <v>0</v>
      </c>
    </row>
    <row r="41" spans="2:24" s="1635" customFormat="1" ht="14.25" customHeight="1">
      <c r="B41" s="1636" t="s">
        <v>79</v>
      </c>
      <c r="C41" s="1637">
        <v>6</v>
      </c>
      <c r="D41" s="1638">
        <v>1</v>
      </c>
      <c r="E41" s="1639">
        <v>1</v>
      </c>
      <c r="F41" s="1640" t="s">
        <v>45</v>
      </c>
      <c r="G41" s="1641" t="s">
        <v>45</v>
      </c>
      <c r="H41" s="1642">
        <v>1</v>
      </c>
      <c r="I41" s="1643">
        <v>100</v>
      </c>
      <c r="J41" s="1627">
        <v>0</v>
      </c>
      <c r="K41" s="1644">
        <v>2</v>
      </c>
      <c r="L41" s="1639">
        <v>2</v>
      </c>
      <c r="M41" s="1640" t="s">
        <v>45</v>
      </c>
      <c r="N41" s="1645" t="s">
        <v>45</v>
      </c>
      <c r="O41" s="1646">
        <v>2</v>
      </c>
      <c r="P41" s="1647">
        <v>100</v>
      </c>
      <c r="Q41" s="1632">
        <v>0</v>
      </c>
      <c r="R41" s="1644" t="s">
        <v>45</v>
      </c>
      <c r="S41" s="1639" t="s">
        <v>45</v>
      </c>
      <c r="T41" s="1640" t="s">
        <v>45</v>
      </c>
      <c r="U41" s="1641" t="s">
        <v>45</v>
      </c>
      <c r="V41" s="1646">
        <v>0</v>
      </c>
      <c r="W41" s="1647">
        <v>0</v>
      </c>
      <c r="X41" s="1634">
        <v>0</v>
      </c>
    </row>
    <row r="42" spans="2:24" s="1635" customFormat="1" ht="14.25" customHeight="1">
      <c r="B42" s="1636" t="s">
        <v>80</v>
      </c>
      <c r="C42" s="1637">
        <v>4</v>
      </c>
      <c r="D42" s="1638">
        <v>1</v>
      </c>
      <c r="E42" s="1639">
        <v>1</v>
      </c>
      <c r="F42" s="1640" t="s">
        <v>45</v>
      </c>
      <c r="G42" s="1641" t="s">
        <v>45</v>
      </c>
      <c r="H42" s="1642">
        <v>1</v>
      </c>
      <c r="I42" s="1643">
        <v>100</v>
      </c>
      <c r="J42" s="1627">
        <v>0</v>
      </c>
      <c r="K42" s="1644">
        <v>3</v>
      </c>
      <c r="L42" s="1639">
        <v>3</v>
      </c>
      <c r="M42" s="1640" t="s">
        <v>45</v>
      </c>
      <c r="N42" s="1645" t="s">
        <v>45</v>
      </c>
      <c r="O42" s="1646">
        <v>3</v>
      </c>
      <c r="P42" s="1647">
        <v>100</v>
      </c>
      <c r="Q42" s="1632">
        <v>0</v>
      </c>
      <c r="R42" s="1644" t="s">
        <v>45</v>
      </c>
      <c r="S42" s="1639" t="s">
        <v>45</v>
      </c>
      <c r="T42" s="1640" t="s">
        <v>45</v>
      </c>
      <c r="U42" s="1641" t="s">
        <v>45</v>
      </c>
      <c r="V42" s="1646">
        <v>0</v>
      </c>
      <c r="W42" s="1647">
        <v>0</v>
      </c>
      <c r="X42" s="1634">
        <v>0</v>
      </c>
    </row>
    <row r="43" spans="2:24" s="1635" customFormat="1" ht="14.25" customHeight="1">
      <c r="B43" s="1636" t="s">
        <v>574</v>
      </c>
      <c r="C43" s="1637">
        <v>3</v>
      </c>
      <c r="D43" s="1638">
        <v>1</v>
      </c>
      <c r="E43" s="1639">
        <v>1</v>
      </c>
      <c r="F43" s="1640" t="s">
        <v>45</v>
      </c>
      <c r="G43" s="1641" t="s">
        <v>45</v>
      </c>
      <c r="H43" s="1642">
        <v>1</v>
      </c>
      <c r="I43" s="1643">
        <v>100</v>
      </c>
      <c r="J43" s="1627">
        <v>0</v>
      </c>
      <c r="K43" s="1644">
        <v>1</v>
      </c>
      <c r="L43" s="1639">
        <v>1</v>
      </c>
      <c r="M43" s="1640" t="s">
        <v>45</v>
      </c>
      <c r="N43" s="1645" t="s">
        <v>45</v>
      </c>
      <c r="O43" s="1646">
        <v>1</v>
      </c>
      <c r="P43" s="1647">
        <v>100</v>
      </c>
      <c r="Q43" s="1632">
        <v>0</v>
      </c>
      <c r="R43" s="1644" t="s">
        <v>45</v>
      </c>
      <c r="S43" s="1639" t="s">
        <v>45</v>
      </c>
      <c r="T43" s="1640" t="s">
        <v>45</v>
      </c>
      <c r="U43" s="1641" t="s">
        <v>45</v>
      </c>
      <c r="V43" s="1646">
        <v>0</v>
      </c>
      <c r="W43" s="1647">
        <v>0</v>
      </c>
      <c r="X43" s="1634">
        <v>0</v>
      </c>
    </row>
    <row r="44" spans="2:24" s="1635" customFormat="1" ht="14.25" customHeight="1">
      <c r="B44" s="1636" t="s">
        <v>82</v>
      </c>
      <c r="C44" s="1637">
        <v>13</v>
      </c>
      <c r="D44" s="1638">
        <v>1</v>
      </c>
      <c r="E44" s="1639">
        <v>1</v>
      </c>
      <c r="F44" s="1640" t="s">
        <v>45</v>
      </c>
      <c r="G44" s="1641" t="s">
        <v>45</v>
      </c>
      <c r="H44" s="1642">
        <v>1</v>
      </c>
      <c r="I44" s="1643">
        <v>100</v>
      </c>
      <c r="J44" s="1627">
        <v>0</v>
      </c>
      <c r="K44" s="1644">
        <v>3</v>
      </c>
      <c r="L44" s="1639">
        <v>3</v>
      </c>
      <c r="M44" s="1640" t="s">
        <v>45</v>
      </c>
      <c r="N44" s="1645" t="s">
        <v>45</v>
      </c>
      <c r="O44" s="1646">
        <v>3</v>
      </c>
      <c r="P44" s="1647">
        <v>100</v>
      </c>
      <c r="Q44" s="1632">
        <v>0</v>
      </c>
      <c r="R44" s="1644">
        <v>1</v>
      </c>
      <c r="S44" s="1639">
        <v>1</v>
      </c>
      <c r="T44" s="1640" t="s">
        <v>45</v>
      </c>
      <c r="U44" s="1641" t="s">
        <v>45</v>
      </c>
      <c r="V44" s="1646">
        <v>1</v>
      </c>
      <c r="W44" s="1647">
        <v>100</v>
      </c>
      <c r="X44" s="1634">
        <v>0</v>
      </c>
    </row>
    <row r="45" spans="2:24" s="1635" customFormat="1" ht="14.25" customHeight="1">
      <c r="B45" s="1636" t="s">
        <v>83</v>
      </c>
      <c r="C45" s="1711">
        <v>6</v>
      </c>
      <c r="D45" s="1638">
        <v>2</v>
      </c>
      <c r="E45" s="1639">
        <v>2</v>
      </c>
      <c r="F45" s="1640" t="s">
        <v>45</v>
      </c>
      <c r="G45" s="1641" t="s">
        <v>45</v>
      </c>
      <c r="H45" s="1642">
        <v>2</v>
      </c>
      <c r="I45" s="1643">
        <v>100</v>
      </c>
      <c r="J45" s="1627">
        <v>0</v>
      </c>
      <c r="K45" s="1644" t="s">
        <v>45</v>
      </c>
      <c r="L45" s="1639" t="s">
        <v>45</v>
      </c>
      <c r="M45" s="1640" t="s">
        <v>45</v>
      </c>
      <c r="N45" s="1645" t="s">
        <v>45</v>
      </c>
      <c r="O45" s="1646">
        <v>0</v>
      </c>
      <c r="P45" s="1647">
        <v>0</v>
      </c>
      <c r="Q45" s="1712">
        <v>0</v>
      </c>
      <c r="R45" s="1644" t="s">
        <v>45</v>
      </c>
      <c r="S45" s="1639" t="s">
        <v>45</v>
      </c>
      <c r="T45" s="1640" t="s">
        <v>45</v>
      </c>
      <c r="U45" s="1641" t="s">
        <v>45</v>
      </c>
      <c r="V45" s="1646">
        <v>0</v>
      </c>
      <c r="W45" s="1647">
        <v>0</v>
      </c>
      <c r="X45" s="1634">
        <v>0</v>
      </c>
    </row>
    <row r="46" spans="2:24" s="1635" customFormat="1" ht="14.25" customHeight="1">
      <c r="B46" s="1691" t="s">
        <v>575</v>
      </c>
      <c r="C46" s="1592">
        <v>577</v>
      </c>
      <c r="D46" s="1692">
        <v>338</v>
      </c>
      <c r="E46" s="1713">
        <v>337</v>
      </c>
      <c r="F46" s="1694">
        <v>1</v>
      </c>
      <c r="G46" s="1695" t="s">
        <v>45</v>
      </c>
      <c r="H46" s="1592">
        <v>338</v>
      </c>
      <c r="I46" s="1714">
        <v>99.704142011834321</v>
      </c>
      <c r="J46" s="1686">
        <v>0.29585798816568049</v>
      </c>
      <c r="K46" s="1699">
        <v>107</v>
      </c>
      <c r="L46" s="1693">
        <v>107</v>
      </c>
      <c r="M46" s="1694" t="s">
        <v>45</v>
      </c>
      <c r="N46" s="1700" t="s">
        <v>45</v>
      </c>
      <c r="O46" s="1701">
        <v>107</v>
      </c>
      <c r="P46" s="1715">
        <v>100</v>
      </c>
      <c r="Q46" s="1698">
        <v>0</v>
      </c>
      <c r="R46" s="1699">
        <v>43</v>
      </c>
      <c r="S46" s="1693">
        <v>43</v>
      </c>
      <c r="T46" s="1694" t="s">
        <v>45</v>
      </c>
      <c r="U46" s="1716" t="s">
        <v>45</v>
      </c>
      <c r="V46" s="1701">
        <v>43</v>
      </c>
      <c r="W46" s="1715">
        <v>100</v>
      </c>
      <c r="X46" s="1288">
        <v>0</v>
      </c>
    </row>
    <row r="47" spans="2:24" s="1635" customFormat="1" ht="14.25" customHeight="1">
      <c r="B47" s="1717" t="s">
        <v>528</v>
      </c>
      <c r="C47" s="1620">
        <v>566</v>
      </c>
      <c r="D47" s="1718">
        <v>336</v>
      </c>
      <c r="E47" s="1719">
        <v>335</v>
      </c>
      <c r="F47" s="1720">
        <v>1</v>
      </c>
      <c r="G47" s="1641" t="s">
        <v>45</v>
      </c>
      <c r="H47" s="1721">
        <v>336</v>
      </c>
      <c r="I47" s="1722">
        <v>99.702380952380949</v>
      </c>
      <c r="J47" s="1723">
        <v>0.29761904761904762</v>
      </c>
      <c r="K47" s="1724">
        <v>104</v>
      </c>
      <c r="L47" s="1719">
        <v>104</v>
      </c>
      <c r="M47" s="1720" t="s">
        <v>45</v>
      </c>
      <c r="N47" s="1725" t="s">
        <v>45</v>
      </c>
      <c r="O47" s="1726">
        <v>104</v>
      </c>
      <c r="P47" s="1727">
        <v>100</v>
      </c>
      <c r="Q47" s="1708">
        <v>0</v>
      </c>
      <c r="R47" s="1724">
        <v>41</v>
      </c>
      <c r="S47" s="1719">
        <v>41</v>
      </c>
      <c r="T47" s="1720" t="s">
        <v>45</v>
      </c>
      <c r="U47" s="1728" t="s">
        <v>45</v>
      </c>
      <c r="V47" s="1726">
        <v>41</v>
      </c>
      <c r="W47" s="1727">
        <v>100</v>
      </c>
      <c r="X47" s="1709">
        <v>0</v>
      </c>
    </row>
    <row r="48" spans="2:24" s="1635" customFormat="1" ht="14.25" customHeight="1">
      <c r="B48" s="1648" t="s">
        <v>86</v>
      </c>
      <c r="C48" s="1649">
        <v>11</v>
      </c>
      <c r="D48" s="1650">
        <v>2</v>
      </c>
      <c r="E48" s="1729">
        <v>2</v>
      </c>
      <c r="F48" s="1641" t="s">
        <v>45</v>
      </c>
      <c r="G48" s="1641" t="s">
        <v>45</v>
      </c>
      <c r="H48" s="1654">
        <v>2</v>
      </c>
      <c r="I48" s="1655">
        <v>100</v>
      </c>
      <c r="J48" s="1627">
        <v>0</v>
      </c>
      <c r="K48" s="1656">
        <v>3</v>
      </c>
      <c r="L48" s="1651">
        <v>3</v>
      </c>
      <c r="M48" s="1652" t="s">
        <v>45</v>
      </c>
      <c r="N48" s="1657" t="s">
        <v>45</v>
      </c>
      <c r="O48" s="1658">
        <v>3</v>
      </c>
      <c r="P48" s="1659">
        <v>100</v>
      </c>
      <c r="Q48" s="1632">
        <v>0</v>
      </c>
      <c r="R48" s="1656">
        <v>2</v>
      </c>
      <c r="S48" s="1651">
        <v>2</v>
      </c>
      <c r="T48" s="1652" t="s">
        <v>45</v>
      </c>
      <c r="U48" s="1653" t="s">
        <v>45</v>
      </c>
      <c r="V48" s="1658">
        <v>2</v>
      </c>
      <c r="W48" s="1659">
        <v>100</v>
      </c>
      <c r="X48" s="1660">
        <v>0</v>
      </c>
    </row>
    <row r="49" spans="2:24" s="1635" customFormat="1" ht="14.25" customHeight="1">
      <c r="B49" s="1691" t="s">
        <v>576</v>
      </c>
      <c r="C49" s="1592">
        <v>579</v>
      </c>
      <c r="D49" s="1692">
        <v>14</v>
      </c>
      <c r="E49" s="1693">
        <v>14</v>
      </c>
      <c r="F49" s="1694" t="s">
        <v>45</v>
      </c>
      <c r="G49" s="1716" t="s">
        <v>45</v>
      </c>
      <c r="H49" s="1592">
        <v>14</v>
      </c>
      <c r="I49" s="1714">
        <v>100</v>
      </c>
      <c r="J49" s="1686">
        <v>0</v>
      </c>
      <c r="K49" s="1699">
        <v>307</v>
      </c>
      <c r="L49" s="1693">
        <v>307</v>
      </c>
      <c r="M49" s="1694" t="s">
        <v>45</v>
      </c>
      <c r="N49" s="1700" t="s">
        <v>45</v>
      </c>
      <c r="O49" s="1701">
        <v>307</v>
      </c>
      <c r="P49" s="1715">
        <v>100</v>
      </c>
      <c r="Q49" s="1730">
        <v>0</v>
      </c>
      <c r="R49" s="1699">
        <v>184</v>
      </c>
      <c r="S49" s="1693">
        <v>183</v>
      </c>
      <c r="T49" s="1694">
        <v>1</v>
      </c>
      <c r="U49" s="1716" t="s">
        <v>45</v>
      </c>
      <c r="V49" s="1701">
        <v>184</v>
      </c>
      <c r="W49" s="1715">
        <v>99.456521739130437</v>
      </c>
      <c r="X49" s="1731">
        <v>0.54347826086956519</v>
      </c>
    </row>
    <row r="50" spans="2:24" s="1635" customFormat="1" ht="14.25" customHeight="1">
      <c r="B50" s="1717" t="s">
        <v>88</v>
      </c>
      <c r="C50" s="1620">
        <v>510</v>
      </c>
      <c r="D50" s="1718">
        <v>2</v>
      </c>
      <c r="E50" s="1719">
        <v>2</v>
      </c>
      <c r="F50" s="1720" t="s">
        <v>45</v>
      </c>
      <c r="G50" s="1728" t="s">
        <v>45</v>
      </c>
      <c r="H50" s="1721">
        <v>2</v>
      </c>
      <c r="I50" s="1722">
        <v>100</v>
      </c>
      <c r="J50" s="1723">
        <v>0</v>
      </c>
      <c r="K50" s="1724">
        <v>288</v>
      </c>
      <c r="L50" s="1719">
        <v>288</v>
      </c>
      <c r="M50" s="1720" t="s">
        <v>45</v>
      </c>
      <c r="N50" s="1725" t="s">
        <v>45</v>
      </c>
      <c r="O50" s="1726">
        <v>288</v>
      </c>
      <c r="P50" s="1727">
        <v>100</v>
      </c>
      <c r="Q50" s="1732">
        <v>0</v>
      </c>
      <c r="R50" s="1724">
        <v>165</v>
      </c>
      <c r="S50" s="1719">
        <v>164</v>
      </c>
      <c r="T50" s="1720">
        <v>1</v>
      </c>
      <c r="U50" s="1728" t="s">
        <v>45</v>
      </c>
      <c r="V50" s="1726">
        <v>165</v>
      </c>
      <c r="W50" s="1727">
        <v>99.393939393939391</v>
      </c>
      <c r="X50" s="1709">
        <v>0.60606060606060608</v>
      </c>
    </row>
    <row r="51" spans="2:24" s="1635" customFormat="1" ht="14.25" customHeight="1">
      <c r="B51" s="1636" t="s">
        <v>89</v>
      </c>
      <c r="C51" s="1637">
        <v>56</v>
      </c>
      <c r="D51" s="1638">
        <v>12</v>
      </c>
      <c r="E51" s="1639">
        <v>12</v>
      </c>
      <c r="F51" s="1640" t="s">
        <v>45</v>
      </c>
      <c r="G51" s="1641" t="s">
        <v>45</v>
      </c>
      <c r="H51" s="1642">
        <v>12</v>
      </c>
      <c r="I51" s="1643">
        <v>100</v>
      </c>
      <c r="J51" s="1627">
        <v>0</v>
      </c>
      <c r="K51" s="1644">
        <v>17</v>
      </c>
      <c r="L51" s="1639">
        <v>17</v>
      </c>
      <c r="M51" s="1640" t="s">
        <v>45</v>
      </c>
      <c r="N51" s="1645" t="s">
        <v>45</v>
      </c>
      <c r="O51" s="1646">
        <v>17</v>
      </c>
      <c r="P51" s="1647">
        <v>100</v>
      </c>
      <c r="Q51" s="1632">
        <v>0</v>
      </c>
      <c r="R51" s="1644">
        <v>12</v>
      </c>
      <c r="S51" s="1639">
        <v>12</v>
      </c>
      <c r="T51" s="1640" t="s">
        <v>45</v>
      </c>
      <c r="U51" s="1641" t="s">
        <v>45</v>
      </c>
      <c r="V51" s="1646">
        <v>12</v>
      </c>
      <c r="W51" s="1647">
        <v>100</v>
      </c>
      <c r="X51" s="1634">
        <v>0</v>
      </c>
    </row>
    <row r="52" spans="2:24" s="1635" customFormat="1" ht="14.25" customHeight="1">
      <c r="B52" s="1733" t="s">
        <v>90</v>
      </c>
      <c r="C52" s="1649">
        <v>13</v>
      </c>
      <c r="D52" s="1734" t="s">
        <v>45</v>
      </c>
      <c r="E52" s="1735" t="s">
        <v>45</v>
      </c>
      <c r="F52" s="1736" t="s">
        <v>45</v>
      </c>
      <c r="G52" s="1737" t="s">
        <v>45</v>
      </c>
      <c r="H52" s="1738">
        <v>0</v>
      </c>
      <c r="I52" s="1739">
        <v>0</v>
      </c>
      <c r="J52" s="1712">
        <v>0</v>
      </c>
      <c r="K52" s="1740">
        <v>2</v>
      </c>
      <c r="L52" s="1735">
        <v>2</v>
      </c>
      <c r="M52" s="1736" t="s">
        <v>45</v>
      </c>
      <c r="N52" s="1741" t="s">
        <v>45</v>
      </c>
      <c r="O52" s="1742">
        <v>2</v>
      </c>
      <c r="P52" s="1743">
        <v>100</v>
      </c>
      <c r="Q52" s="1712">
        <v>0</v>
      </c>
      <c r="R52" s="1740">
        <v>7</v>
      </c>
      <c r="S52" s="1735">
        <v>7</v>
      </c>
      <c r="T52" s="1736" t="s">
        <v>45</v>
      </c>
      <c r="U52" s="1737" t="s">
        <v>45</v>
      </c>
      <c r="V52" s="1742">
        <v>7</v>
      </c>
      <c r="W52" s="1744">
        <v>100</v>
      </c>
      <c r="X52" s="1660">
        <v>0</v>
      </c>
    </row>
    <row r="53" spans="2:24" ht="12" customHeight="1">
      <c r="B53" s="722" t="s">
        <v>669</v>
      </c>
      <c r="C53" s="1745"/>
      <c r="D53" s="1746"/>
      <c r="E53" s="1746"/>
      <c r="F53" s="1746"/>
      <c r="G53" s="1746"/>
      <c r="H53" s="1746"/>
      <c r="I53" s="1747"/>
      <c r="J53" s="1747"/>
      <c r="K53" s="1746"/>
      <c r="L53" s="1746"/>
      <c r="M53" s="1746"/>
      <c r="N53" s="1746"/>
      <c r="O53" s="1746"/>
      <c r="P53" s="1747"/>
      <c r="Q53" s="1747"/>
      <c r="R53" s="1746"/>
      <c r="S53" s="1746"/>
      <c r="T53" s="1746"/>
      <c r="U53" s="1746"/>
      <c r="V53" s="1746"/>
      <c r="W53" s="1747"/>
      <c r="X53" s="1747"/>
    </row>
    <row r="54" spans="2:24">
      <c r="B54" s="722" t="s">
        <v>578</v>
      </c>
      <c r="C54" s="1367"/>
      <c r="D54" s="1746"/>
      <c r="E54" s="1746"/>
      <c r="F54" s="1746"/>
      <c r="G54" s="1746"/>
      <c r="H54" s="1746"/>
      <c r="I54" s="1747"/>
      <c r="J54" s="1747"/>
      <c r="K54" s="1746"/>
      <c r="L54" s="1746"/>
      <c r="M54" s="1746"/>
      <c r="N54" s="1746"/>
      <c r="O54" s="1746"/>
      <c r="P54" s="1747"/>
      <c r="Q54" s="1747"/>
      <c r="R54" s="1746"/>
      <c r="S54" s="1746"/>
      <c r="T54" s="1746"/>
      <c r="U54" s="1746"/>
      <c r="V54" s="1746"/>
      <c r="W54" s="1747"/>
      <c r="X54" s="1747"/>
    </row>
    <row r="55" spans="2:24">
      <c r="B55" s="722"/>
    </row>
  </sheetData>
  <phoneticPr fontId="1"/>
  <pageMargins left="0.6692913385826772" right="0.6692913385826772" top="0.98425196850393704" bottom="0.59055118110236227" header="0" footer="0"/>
  <pageSetup paperSize="9" scale="99" orientation="portrait" verticalDpi="300" r:id="rId1"/>
  <headerFooter alignWithMargins="0"/>
  <colBreaks count="1" manualBreakCount="1">
    <brk id="12" max="5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AA55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545" customWidth="1"/>
    <col min="2" max="2" width="10.25" style="1543" customWidth="1"/>
    <col min="3" max="3" width="7.375" style="1474" customWidth="1"/>
    <col min="4" max="4" width="7.5" style="1544" customWidth="1"/>
    <col min="5" max="5" width="6.375" style="1545" customWidth="1"/>
    <col min="6" max="6" width="5.625" style="1545" customWidth="1"/>
    <col min="7" max="7" width="7.5" style="1545" customWidth="1"/>
    <col min="8" max="8" width="9.375" style="1545" customWidth="1"/>
    <col min="9" max="9" width="6.375" style="1545" customWidth="1"/>
    <col min="10" max="10" width="6" style="1545" customWidth="1"/>
    <col min="11" max="11" width="7.875" style="1544" customWidth="1"/>
    <col min="12" max="12" width="6.375" style="1544" customWidth="1"/>
    <col min="13" max="13" width="5.75" style="1544" customWidth="1"/>
    <col min="14" max="14" width="7.125" style="1544" customWidth="1"/>
    <col min="15" max="15" width="9.375" style="1544" customWidth="1"/>
    <col min="16" max="16" width="6.375" style="1545" customWidth="1"/>
    <col min="17" max="17" width="6" style="1545" customWidth="1"/>
    <col min="18" max="18" width="7.5" style="1544" customWidth="1"/>
    <col min="19" max="19" width="6.125" style="1545" customWidth="1"/>
    <col min="20" max="20" width="5.875" style="1545" bestFit="1" customWidth="1"/>
    <col min="21" max="21" width="7.25" style="1545" customWidth="1"/>
    <col min="22" max="22" width="9.375" style="1545" customWidth="1"/>
    <col min="23" max="23" width="6.375" style="1545" customWidth="1"/>
    <col min="24" max="24" width="6.125" style="1545" customWidth="1"/>
    <col min="25" max="16384" width="7.75" style="1545"/>
  </cols>
  <sheetData>
    <row r="1" spans="2:27" ht="14.65" customHeight="1">
      <c r="X1" s="1374" t="s">
        <v>676</v>
      </c>
      <c r="AA1" s="1546"/>
    </row>
    <row r="2" spans="2:27" s="1543" customFormat="1" ht="18" customHeight="1">
      <c r="B2" s="1547"/>
      <c r="C2" s="1548" t="s">
        <v>677</v>
      </c>
      <c r="E2" s="1548"/>
      <c r="G2" s="1549"/>
      <c r="H2" s="1550"/>
      <c r="K2" s="1551"/>
      <c r="L2" s="1551"/>
      <c r="M2" s="1551"/>
      <c r="N2" s="1552"/>
      <c r="O2" s="1551"/>
      <c r="R2" s="1551"/>
      <c r="U2" s="1549"/>
    </row>
    <row r="3" spans="2:27" s="1211" customFormat="1" ht="15" customHeight="1">
      <c r="B3" s="1553"/>
      <c r="C3" s="1554"/>
      <c r="D3" s="1555" t="s">
        <v>678</v>
      </c>
      <c r="E3" s="1556"/>
      <c r="F3" s="1557"/>
      <c r="G3" s="1557"/>
      <c r="H3" s="1556"/>
      <c r="I3" s="1557"/>
      <c r="J3" s="1558"/>
      <c r="K3" s="1559"/>
      <c r="L3" s="1560"/>
      <c r="M3" s="1561"/>
      <c r="N3" s="1561"/>
      <c r="O3" s="1562"/>
      <c r="P3" s="1557"/>
      <c r="Q3" s="1558"/>
      <c r="R3" s="1559"/>
      <c r="S3" s="1556"/>
      <c r="T3" s="1557"/>
      <c r="U3" s="1557"/>
      <c r="V3" s="1556"/>
      <c r="W3" s="1557"/>
      <c r="X3" s="1563"/>
    </row>
    <row r="4" spans="2:27" s="1211" customFormat="1" ht="12" customHeight="1">
      <c r="B4" s="1564"/>
      <c r="C4" s="1565"/>
      <c r="D4" s="1566"/>
      <c r="E4" s="1567"/>
      <c r="F4" s="1089"/>
      <c r="G4" s="1089"/>
      <c r="H4" s="1568" t="s">
        <v>656</v>
      </c>
      <c r="I4" s="1089"/>
      <c r="J4" s="1569" t="s">
        <v>657</v>
      </c>
      <c r="K4" s="1570"/>
      <c r="L4" s="1571"/>
      <c r="M4" s="1572"/>
      <c r="N4" s="1572"/>
      <c r="O4" s="1573" t="s">
        <v>658</v>
      </c>
      <c r="P4" s="1089"/>
      <c r="Q4" s="1569" t="s">
        <v>659</v>
      </c>
      <c r="R4" s="1570"/>
      <c r="S4" s="1567"/>
      <c r="T4" s="1089"/>
      <c r="U4" s="1089"/>
      <c r="V4" s="1568" t="s">
        <v>658</v>
      </c>
      <c r="W4" s="1089"/>
      <c r="X4" s="1574" t="s">
        <v>660</v>
      </c>
    </row>
    <row r="5" spans="2:27" s="1590" customFormat="1" ht="15.75" customHeight="1">
      <c r="B5" s="1575" t="s">
        <v>557</v>
      </c>
      <c r="C5" s="1576" t="s">
        <v>538</v>
      </c>
      <c r="D5" s="1577" t="s">
        <v>661</v>
      </c>
      <c r="E5" s="1578" t="s">
        <v>644</v>
      </c>
      <c r="F5" s="1579" t="s">
        <v>645</v>
      </c>
      <c r="G5" s="1580" t="s">
        <v>564</v>
      </c>
      <c r="H5" s="1492" t="s">
        <v>143</v>
      </c>
      <c r="I5" s="1581" t="s">
        <v>644</v>
      </c>
      <c r="J5" s="1582" t="s">
        <v>662</v>
      </c>
      <c r="K5" s="1583" t="s">
        <v>663</v>
      </c>
      <c r="L5" s="1578" t="s">
        <v>644</v>
      </c>
      <c r="M5" s="1579" t="s">
        <v>645</v>
      </c>
      <c r="N5" s="1584" t="s">
        <v>564</v>
      </c>
      <c r="O5" s="1585" t="s">
        <v>143</v>
      </c>
      <c r="P5" s="1586" t="s">
        <v>644</v>
      </c>
      <c r="Q5" s="1580" t="s">
        <v>662</v>
      </c>
      <c r="R5" s="1583" t="s">
        <v>664</v>
      </c>
      <c r="S5" s="1578" t="s">
        <v>644</v>
      </c>
      <c r="T5" s="1579" t="s">
        <v>645</v>
      </c>
      <c r="U5" s="1580" t="s">
        <v>564</v>
      </c>
      <c r="V5" s="1587" t="s">
        <v>143</v>
      </c>
      <c r="W5" s="1588" t="s">
        <v>644</v>
      </c>
      <c r="X5" s="1589" t="s">
        <v>645</v>
      </c>
    </row>
    <row r="6" spans="2:27" s="1543" customFormat="1" ht="14.45" customHeight="1">
      <c r="B6" s="1591" t="s">
        <v>665</v>
      </c>
      <c r="C6" s="1592">
        <v>14706</v>
      </c>
      <c r="D6" s="1593">
        <v>2454</v>
      </c>
      <c r="E6" s="1594">
        <v>2340</v>
      </c>
      <c r="F6" s="1595">
        <v>76</v>
      </c>
      <c r="G6" s="1596">
        <v>38</v>
      </c>
      <c r="H6" s="1597">
        <v>2416</v>
      </c>
      <c r="I6" s="1598">
        <v>96.854304635761594</v>
      </c>
      <c r="J6" s="1599">
        <v>3.1456953642384109</v>
      </c>
      <c r="K6" s="1593">
        <v>5143</v>
      </c>
      <c r="L6" s="1594">
        <v>4955</v>
      </c>
      <c r="M6" s="1595">
        <v>120</v>
      </c>
      <c r="N6" s="1600">
        <v>68</v>
      </c>
      <c r="O6" s="1601">
        <v>5075</v>
      </c>
      <c r="P6" s="1602">
        <v>97.635467980295559</v>
      </c>
      <c r="Q6" s="1599">
        <v>2.3645320197044337</v>
      </c>
      <c r="R6" s="1593">
        <v>4998</v>
      </c>
      <c r="S6" s="1594">
        <v>4862</v>
      </c>
      <c r="T6" s="1595">
        <v>73</v>
      </c>
      <c r="U6" s="1596">
        <v>63</v>
      </c>
      <c r="V6" s="1601">
        <v>4935</v>
      </c>
      <c r="W6" s="1603">
        <v>98.520770010131713</v>
      </c>
      <c r="X6" s="1604">
        <v>1.4792299898682879</v>
      </c>
    </row>
    <row r="7" spans="2:27" s="1543" customFormat="1" ht="14.25" customHeight="1">
      <c r="B7" s="1605" t="s">
        <v>568</v>
      </c>
      <c r="C7" s="1592">
        <v>974</v>
      </c>
      <c r="D7" s="1606">
        <v>99</v>
      </c>
      <c r="E7" s="1607">
        <v>96</v>
      </c>
      <c r="F7" s="1608">
        <v>3</v>
      </c>
      <c r="G7" s="1609" t="s">
        <v>45</v>
      </c>
      <c r="H7" s="1610">
        <v>99</v>
      </c>
      <c r="I7" s="1611">
        <v>96.969696969696969</v>
      </c>
      <c r="J7" s="1612">
        <v>3.0303030303030303</v>
      </c>
      <c r="K7" s="1613">
        <v>520</v>
      </c>
      <c r="L7" s="1607">
        <v>503</v>
      </c>
      <c r="M7" s="1608">
        <v>9</v>
      </c>
      <c r="N7" s="1609">
        <v>8</v>
      </c>
      <c r="O7" s="1614">
        <v>512</v>
      </c>
      <c r="P7" s="1615">
        <v>98.2421875</v>
      </c>
      <c r="Q7" s="1616">
        <v>1.7578125</v>
      </c>
      <c r="R7" s="1613">
        <v>205</v>
      </c>
      <c r="S7" s="1607">
        <v>200</v>
      </c>
      <c r="T7" s="1608">
        <v>5</v>
      </c>
      <c r="U7" s="1617" t="s">
        <v>45</v>
      </c>
      <c r="V7" s="1614">
        <v>205</v>
      </c>
      <c r="W7" s="1615">
        <v>97.560975609756099</v>
      </c>
      <c r="X7" s="1618">
        <v>2.4390243902439024</v>
      </c>
    </row>
    <row r="8" spans="2:27" s="1635" customFormat="1" ht="14.25" customHeight="1">
      <c r="B8" s="1619" t="s">
        <v>44</v>
      </c>
      <c r="C8" s="1620">
        <v>29</v>
      </c>
      <c r="D8" s="1621">
        <v>6</v>
      </c>
      <c r="E8" s="1622">
        <v>6</v>
      </c>
      <c r="F8" s="1623" t="s">
        <v>45</v>
      </c>
      <c r="G8" s="1624" t="s">
        <v>45</v>
      </c>
      <c r="H8" s="1625">
        <v>6</v>
      </c>
      <c r="I8" s="1626">
        <v>100</v>
      </c>
      <c r="J8" s="1627">
        <v>0</v>
      </c>
      <c r="K8" s="1628">
        <v>11</v>
      </c>
      <c r="L8" s="1622">
        <v>11</v>
      </c>
      <c r="M8" s="1623" t="s">
        <v>45</v>
      </c>
      <c r="N8" s="1629" t="s">
        <v>45</v>
      </c>
      <c r="O8" s="1630">
        <v>11</v>
      </c>
      <c r="P8" s="1631">
        <v>100</v>
      </c>
      <c r="Q8" s="1632">
        <v>0</v>
      </c>
      <c r="R8" s="1633">
        <v>8</v>
      </c>
      <c r="S8" s="1622">
        <v>7</v>
      </c>
      <c r="T8" s="1623">
        <v>1</v>
      </c>
      <c r="U8" s="1624" t="s">
        <v>45</v>
      </c>
      <c r="V8" s="1630">
        <v>8</v>
      </c>
      <c r="W8" s="1631">
        <v>87.5</v>
      </c>
      <c r="X8" s="1634">
        <v>12.5</v>
      </c>
    </row>
    <row r="9" spans="2:27" s="1635" customFormat="1" ht="14.25" customHeight="1">
      <c r="B9" s="1636" t="s">
        <v>46</v>
      </c>
      <c r="C9" s="1637">
        <v>18</v>
      </c>
      <c r="D9" s="1638">
        <v>8</v>
      </c>
      <c r="E9" s="1639">
        <v>8</v>
      </c>
      <c r="F9" s="1640" t="s">
        <v>45</v>
      </c>
      <c r="G9" s="1641" t="s">
        <v>45</v>
      </c>
      <c r="H9" s="1642">
        <v>8</v>
      </c>
      <c r="I9" s="1643">
        <v>100</v>
      </c>
      <c r="J9" s="1627">
        <v>0</v>
      </c>
      <c r="K9" s="1644">
        <v>5</v>
      </c>
      <c r="L9" s="1639">
        <v>5</v>
      </c>
      <c r="M9" s="1640" t="s">
        <v>45</v>
      </c>
      <c r="N9" s="1645" t="s">
        <v>45</v>
      </c>
      <c r="O9" s="1646">
        <v>5</v>
      </c>
      <c r="P9" s="1647">
        <v>100</v>
      </c>
      <c r="Q9" s="1632">
        <v>0</v>
      </c>
      <c r="R9" s="1644">
        <v>1</v>
      </c>
      <c r="S9" s="1639">
        <v>1</v>
      </c>
      <c r="T9" s="1640" t="s">
        <v>45</v>
      </c>
      <c r="U9" s="1641" t="s">
        <v>45</v>
      </c>
      <c r="V9" s="1646">
        <v>1</v>
      </c>
      <c r="W9" s="1647">
        <v>100</v>
      </c>
      <c r="X9" s="1634">
        <v>0</v>
      </c>
    </row>
    <row r="10" spans="2:27" s="1635" customFormat="1" ht="14.25" customHeight="1">
      <c r="B10" s="1636" t="s">
        <v>47</v>
      </c>
      <c r="C10" s="1637">
        <v>15</v>
      </c>
      <c r="D10" s="1638">
        <v>4</v>
      </c>
      <c r="E10" s="1639">
        <v>4</v>
      </c>
      <c r="F10" s="1640" t="s">
        <v>45</v>
      </c>
      <c r="G10" s="1641" t="s">
        <v>45</v>
      </c>
      <c r="H10" s="1642">
        <v>4</v>
      </c>
      <c r="I10" s="1643">
        <v>100</v>
      </c>
      <c r="J10" s="1627">
        <v>0</v>
      </c>
      <c r="K10" s="1644">
        <v>5</v>
      </c>
      <c r="L10" s="1639">
        <v>5</v>
      </c>
      <c r="M10" s="1640" t="s">
        <v>45</v>
      </c>
      <c r="N10" s="1645" t="s">
        <v>45</v>
      </c>
      <c r="O10" s="1646">
        <v>5</v>
      </c>
      <c r="P10" s="1647">
        <v>100</v>
      </c>
      <c r="Q10" s="1632">
        <v>0</v>
      </c>
      <c r="R10" s="1644">
        <v>4</v>
      </c>
      <c r="S10" s="1639">
        <v>4</v>
      </c>
      <c r="T10" s="1640" t="s">
        <v>45</v>
      </c>
      <c r="U10" s="1641" t="s">
        <v>45</v>
      </c>
      <c r="V10" s="1646">
        <v>4</v>
      </c>
      <c r="W10" s="1647">
        <v>100</v>
      </c>
      <c r="X10" s="1634">
        <v>0</v>
      </c>
    </row>
    <row r="11" spans="2:27" s="1635" customFormat="1" ht="14.25" customHeight="1">
      <c r="B11" s="1636" t="s">
        <v>48</v>
      </c>
      <c r="C11" s="1637">
        <v>86</v>
      </c>
      <c r="D11" s="1638">
        <v>32</v>
      </c>
      <c r="E11" s="1639">
        <v>32</v>
      </c>
      <c r="F11" s="1640" t="s">
        <v>45</v>
      </c>
      <c r="G11" s="1641" t="s">
        <v>45</v>
      </c>
      <c r="H11" s="1642">
        <v>32</v>
      </c>
      <c r="I11" s="1643">
        <v>100</v>
      </c>
      <c r="J11" s="1627">
        <v>0</v>
      </c>
      <c r="K11" s="1644">
        <v>25</v>
      </c>
      <c r="L11" s="1639">
        <v>25</v>
      </c>
      <c r="M11" s="1640" t="s">
        <v>45</v>
      </c>
      <c r="N11" s="1645" t="s">
        <v>45</v>
      </c>
      <c r="O11" s="1646">
        <v>25</v>
      </c>
      <c r="P11" s="1647">
        <v>100</v>
      </c>
      <c r="Q11" s="1632">
        <v>0</v>
      </c>
      <c r="R11" s="1644">
        <v>12</v>
      </c>
      <c r="S11" s="1639">
        <v>12</v>
      </c>
      <c r="T11" s="1640" t="s">
        <v>45</v>
      </c>
      <c r="U11" s="1641" t="s">
        <v>45</v>
      </c>
      <c r="V11" s="1646">
        <v>12</v>
      </c>
      <c r="W11" s="1647">
        <v>100</v>
      </c>
      <c r="X11" s="1634">
        <v>0</v>
      </c>
    </row>
    <row r="12" spans="2:27" s="1635" customFormat="1" ht="14.25" customHeight="1">
      <c r="B12" s="1636" t="s">
        <v>49</v>
      </c>
      <c r="C12" s="1637">
        <v>120</v>
      </c>
      <c r="D12" s="1638">
        <v>36</v>
      </c>
      <c r="E12" s="1639">
        <v>34</v>
      </c>
      <c r="F12" s="1640">
        <v>2</v>
      </c>
      <c r="G12" s="1641" t="s">
        <v>45</v>
      </c>
      <c r="H12" s="1642">
        <v>36</v>
      </c>
      <c r="I12" s="1643">
        <v>94.444444444444443</v>
      </c>
      <c r="J12" s="1627">
        <v>5.5555555555555554</v>
      </c>
      <c r="K12" s="1644">
        <v>55</v>
      </c>
      <c r="L12" s="1639">
        <v>51</v>
      </c>
      <c r="M12" s="1640">
        <v>2</v>
      </c>
      <c r="N12" s="1645">
        <v>2</v>
      </c>
      <c r="O12" s="1646">
        <v>53</v>
      </c>
      <c r="P12" s="1647">
        <v>96.226415094339629</v>
      </c>
      <c r="Q12" s="1632">
        <v>3.7735849056603774</v>
      </c>
      <c r="R12" s="1644">
        <v>14</v>
      </c>
      <c r="S12" s="1639">
        <v>13</v>
      </c>
      <c r="T12" s="1640">
        <v>1</v>
      </c>
      <c r="U12" s="1641" t="s">
        <v>45</v>
      </c>
      <c r="V12" s="1646">
        <v>14</v>
      </c>
      <c r="W12" s="1647">
        <v>92.857142857142861</v>
      </c>
      <c r="X12" s="1634">
        <v>7.1428571428571423</v>
      </c>
    </row>
    <row r="13" spans="2:27" s="1635" customFormat="1" ht="14.25" customHeight="1">
      <c r="B13" s="1636" t="s">
        <v>354</v>
      </c>
      <c r="C13" s="1637">
        <v>643</v>
      </c>
      <c r="D13" s="1638">
        <v>1</v>
      </c>
      <c r="E13" s="1639">
        <v>1</v>
      </c>
      <c r="F13" s="1640" t="s">
        <v>45</v>
      </c>
      <c r="G13" s="1641" t="s">
        <v>45</v>
      </c>
      <c r="H13" s="1642">
        <v>1</v>
      </c>
      <c r="I13" s="1643">
        <v>100</v>
      </c>
      <c r="J13" s="1627">
        <v>0</v>
      </c>
      <c r="K13" s="1644">
        <v>406</v>
      </c>
      <c r="L13" s="1639">
        <v>395</v>
      </c>
      <c r="M13" s="1640">
        <v>6</v>
      </c>
      <c r="N13" s="1645">
        <v>5</v>
      </c>
      <c r="O13" s="1646">
        <v>401</v>
      </c>
      <c r="P13" s="1647">
        <v>98.503740648379051</v>
      </c>
      <c r="Q13" s="1632">
        <v>1.4962593516209477</v>
      </c>
      <c r="R13" s="1644">
        <v>151</v>
      </c>
      <c r="S13" s="1639">
        <v>148</v>
      </c>
      <c r="T13" s="1640">
        <v>3</v>
      </c>
      <c r="U13" s="1641" t="s">
        <v>45</v>
      </c>
      <c r="V13" s="1646">
        <v>151</v>
      </c>
      <c r="W13" s="1647">
        <v>98.013245033112582</v>
      </c>
      <c r="X13" s="1634">
        <v>1.9867549668874174</v>
      </c>
    </row>
    <row r="14" spans="2:27" s="1635" customFormat="1" ht="14.25" customHeight="1">
      <c r="B14" s="1636" t="s">
        <v>52</v>
      </c>
      <c r="C14" s="1637">
        <v>37</v>
      </c>
      <c r="D14" s="1638">
        <v>9</v>
      </c>
      <c r="E14" s="1639">
        <v>8</v>
      </c>
      <c r="F14" s="1640">
        <v>1</v>
      </c>
      <c r="G14" s="1641" t="s">
        <v>45</v>
      </c>
      <c r="H14" s="1642">
        <v>9</v>
      </c>
      <c r="I14" s="1643">
        <v>88.888888888888886</v>
      </c>
      <c r="J14" s="1627">
        <v>11.111111111111111</v>
      </c>
      <c r="K14" s="1644">
        <v>6</v>
      </c>
      <c r="L14" s="1639">
        <v>5</v>
      </c>
      <c r="M14" s="1640" t="s">
        <v>45</v>
      </c>
      <c r="N14" s="1645">
        <v>1</v>
      </c>
      <c r="O14" s="1646">
        <v>5</v>
      </c>
      <c r="P14" s="1647">
        <v>100</v>
      </c>
      <c r="Q14" s="1632">
        <v>0</v>
      </c>
      <c r="R14" s="1644">
        <v>8</v>
      </c>
      <c r="S14" s="1639">
        <v>8</v>
      </c>
      <c r="T14" s="1640" t="s">
        <v>45</v>
      </c>
      <c r="U14" s="1641" t="s">
        <v>45</v>
      </c>
      <c r="V14" s="1646">
        <v>8</v>
      </c>
      <c r="W14" s="1647">
        <v>100</v>
      </c>
      <c r="X14" s="1634">
        <v>0</v>
      </c>
    </row>
    <row r="15" spans="2:27" s="1635" customFormat="1" ht="14.25" customHeight="1">
      <c r="B15" s="1636" t="s">
        <v>53</v>
      </c>
      <c r="C15" s="1637">
        <v>13</v>
      </c>
      <c r="D15" s="1638">
        <v>2</v>
      </c>
      <c r="E15" s="1639">
        <v>2</v>
      </c>
      <c r="F15" s="1640" t="s">
        <v>45</v>
      </c>
      <c r="G15" s="1641" t="s">
        <v>45</v>
      </c>
      <c r="H15" s="1642">
        <v>2</v>
      </c>
      <c r="I15" s="1643">
        <v>100</v>
      </c>
      <c r="J15" s="1627">
        <v>0</v>
      </c>
      <c r="K15" s="1644">
        <v>5</v>
      </c>
      <c r="L15" s="1639">
        <v>4</v>
      </c>
      <c r="M15" s="1640">
        <v>1</v>
      </c>
      <c r="N15" s="1645" t="s">
        <v>45</v>
      </c>
      <c r="O15" s="1646">
        <v>5</v>
      </c>
      <c r="P15" s="1647">
        <v>80</v>
      </c>
      <c r="Q15" s="1632">
        <v>20</v>
      </c>
      <c r="R15" s="1644">
        <v>1</v>
      </c>
      <c r="S15" s="1639">
        <v>1</v>
      </c>
      <c r="T15" s="1640" t="s">
        <v>45</v>
      </c>
      <c r="U15" s="1641" t="s">
        <v>45</v>
      </c>
      <c r="V15" s="1646">
        <v>1</v>
      </c>
      <c r="W15" s="1647">
        <v>100</v>
      </c>
      <c r="X15" s="1634">
        <v>0</v>
      </c>
    </row>
    <row r="16" spans="2:27" s="1635" customFormat="1" ht="14.25" customHeight="1">
      <c r="B16" s="1648" t="s">
        <v>54</v>
      </c>
      <c r="C16" s="1649">
        <v>13</v>
      </c>
      <c r="D16" s="1650">
        <v>1</v>
      </c>
      <c r="E16" s="1651">
        <v>1</v>
      </c>
      <c r="F16" s="1652" t="s">
        <v>45</v>
      </c>
      <c r="G16" s="1653" t="s">
        <v>45</v>
      </c>
      <c r="H16" s="1654">
        <v>1</v>
      </c>
      <c r="I16" s="1655">
        <v>100</v>
      </c>
      <c r="J16" s="1627">
        <v>0</v>
      </c>
      <c r="K16" s="1656">
        <v>2</v>
      </c>
      <c r="L16" s="1651">
        <v>2</v>
      </c>
      <c r="M16" s="1652" t="s">
        <v>45</v>
      </c>
      <c r="N16" s="1657" t="s">
        <v>45</v>
      </c>
      <c r="O16" s="1658">
        <v>2</v>
      </c>
      <c r="P16" s="1659">
        <v>100</v>
      </c>
      <c r="Q16" s="1632">
        <v>0</v>
      </c>
      <c r="R16" s="1656">
        <v>6</v>
      </c>
      <c r="S16" s="1651">
        <v>6</v>
      </c>
      <c r="T16" s="1652" t="s">
        <v>45</v>
      </c>
      <c r="U16" s="1653" t="s">
        <v>45</v>
      </c>
      <c r="V16" s="1658">
        <v>6</v>
      </c>
      <c r="W16" s="1659">
        <v>100</v>
      </c>
      <c r="X16" s="1660">
        <v>0</v>
      </c>
    </row>
    <row r="17" spans="2:24" s="1635" customFormat="1" ht="14.25" customHeight="1">
      <c r="B17" s="1661" t="s">
        <v>595</v>
      </c>
      <c r="C17" s="1592">
        <v>5028</v>
      </c>
      <c r="D17" s="1662">
        <v>1669</v>
      </c>
      <c r="E17" s="1663">
        <v>1590</v>
      </c>
      <c r="F17" s="1664">
        <v>49</v>
      </c>
      <c r="G17" s="1665">
        <v>30</v>
      </c>
      <c r="H17" s="1666">
        <v>1639</v>
      </c>
      <c r="I17" s="1667">
        <v>97.010372178157411</v>
      </c>
      <c r="J17" s="1668">
        <v>2.9896278218425869</v>
      </c>
      <c r="K17" s="1669">
        <v>2030</v>
      </c>
      <c r="L17" s="1663">
        <v>1942</v>
      </c>
      <c r="M17" s="1664">
        <v>59</v>
      </c>
      <c r="N17" s="1670">
        <v>29</v>
      </c>
      <c r="O17" s="1671">
        <v>2001</v>
      </c>
      <c r="P17" s="1672">
        <v>97.051474262868567</v>
      </c>
      <c r="Q17" s="1673">
        <v>2.9485257371314342</v>
      </c>
      <c r="R17" s="1669">
        <v>836</v>
      </c>
      <c r="S17" s="1663">
        <v>813</v>
      </c>
      <c r="T17" s="1664">
        <v>13</v>
      </c>
      <c r="U17" s="1665">
        <v>10</v>
      </c>
      <c r="V17" s="1671">
        <v>826</v>
      </c>
      <c r="W17" s="1672">
        <v>98.426150121065376</v>
      </c>
      <c r="X17" s="1674">
        <v>1.5738498789346249</v>
      </c>
    </row>
    <row r="18" spans="2:24" s="1635" customFormat="1" ht="14.25" customHeight="1">
      <c r="B18" s="1619" t="s">
        <v>56</v>
      </c>
      <c r="C18" s="1620">
        <v>95</v>
      </c>
      <c r="D18" s="1621">
        <v>43</v>
      </c>
      <c r="E18" s="1622">
        <v>39</v>
      </c>
      <c r="F18" s="1623">
        <v>2</v>
      </c>
      <c r="G18" s="1624">
        <v>2</v>
      </c>
      <c r="H18" s="1625">
        <v>41</v>
      </c>
      <c r="I18" s="1675">
        <v>95.121951219512198</v>
      </c>
      <c r="J18" s="1627">
        <v>4.8780487804878048</v>
      </c>
      <c r="K18" s="1633">
        <v>36</v>
      </c>
      <c r="L18" s="1622">
        <v>35</v>
      </c>
      <c r="M18" s="1623">
        <v>1</v>
      </c>
      <c r="N18" s="1629" t="s">
        <v>45</v>
      </c>
      <c r="O18" s="1630">
        <v>36</v>
      </c>
      <c r="P18" s="1631">
        <v>97.222222222222214</v>
      </c>
      <c r="Q18" s="1632">
        <v>2.7777777777777777</v>
      </c>
      <c r="R18" s="1633">
        <v>6</v>
      </c>
      <c r="S18" s="1622">
        <v>6</v>
      </c>
      <c r="T18" s="1623" t="s">
        <v>45</v>
      </c>
      <c r="U18" s="1624" t="s">
        <v>45</v>
      </c>
      <c r="V18" s="1630">
        <v>6</v>
      </c>
      <c r="W18" s="1631">
        <v>100</v>
      </c>
      <c r="X18" s="1634">
        <v>0</v>
      </c>
    </row>
    <row r="19" spans="2:24" s="1635" customFormat="1" ht="14.25" customHeight="1">
      <c r="B19" s="1636" t="s">
        <v>57</v>
      </c>
      <c r="C19" s="1637">
        <v>71</v>
      </c>
      <c r="D19" s="1638" t="s">
        <v>45</v>
      </c>
      <c r="E19" s="1639" t="s">
        <v>45</v>
      </c>
      <c r="F19" s="1640" t="s">
        <v>45</v>
      </c>
      <c r="G19" s="1641" t="s">
        <v>45</v>
      </c>
      <c r="H19" s="1642">
        <v>0</v>
      </c>
      <c r="I19" s="1643">
        <v>0</v>
      </c>
      <c r="J19" s="1627">
        <v>0</v>
      </c>
      <c r="K19" s="1644">
        <v>19</v>
      </c>
      <c r="L19" s="1639">
        <v>18</v>
      </c>
      <c r="M19" s="1640">
        <v>1</v>
      </c>
      <c r="N19" s="1645" t="s">
        <v>45</v>
      </c>
      <c r="O19" s="1646">
        <v>19</v>
      </c>
      <c r="P19" s="1647">
        <v>94.73684210526315</v>
      </c>
      <c r="Q19" s="1632">
        <v>5.2631578947368416</v>
      </c>
      <c r="R19" s="1644">
        <v>25</v>
      </c>
      <c r="S19" s="1639">
        <v>23</v>
      </c>
      <c r="T19" s="1640">
        <v>2</v>
      </c>
      <c r="U19" s="1641" t="s">
        <v>45</v>
      </c>
      <c r="V19" s="1646">
        <v>25</v>
      </c>
      <c r="W19" s="1647">
        <v>92</v>
      </c>
      <c r="X19" s="1676">
        <v>8</v>
      </c>
    </row>
    <row r="20" spans="2:24" s="1635" customFormat="1" ht="14.25" customHeight="1">
      <c r="B20" s="1636" t="s">
        <v>666</v>
      </c>
      <c r="C20" s="1637">
        <v>127</v>
      </c>
      <c r="D20" s="1638">
        <v>15</v>
      </c>
      <c r="E20" s="1639">
        <v>14</v>
      </c>
      <c r="F20" s="1640" t="s">
        <v>45</v>
      </c>
      <c r="G20" s="1641">
        <v>1</v>
      </c>
      <c r="H20" s="1642">
        <v>14</v>
      </c>
      <c r="I20" s="1643">
        <v>100</v>
      </c>
      <c r="J20" s="1627">
        <v>0</v>
      </c>
      <c r="K20" s="1644">
        <v>39</v>
      </c>
      <c r="L20" s="1639">
        <v>37</v>
      </c>
      <c r="M20" s="1640">
        <v>2</v>
      </c>
      <c r="N20" s="1645" t="s">
        <v>45</v>
      </c>
      <c r="O20" s="1646">
        <v>39</v>
      </c>
      <c r="P20" s="1647">
        <v>94.871794871794862</v>
      </c>
      <c r="Q20" s="1632">
        <v>5.1282051282051277</v>
      </c>
      <c r="R20" s="1644">
        <v>34</v>
      </c>
      <c r="S20" s="1639">
        <v>32</v>
      </c>
      <c r="T20" s="1640">
        <v>1</v>
      </c>
      <c r="U20" s="1641">
        <v>1</v>
      </c>
      <c r="V20" s="1646">
        <v>33</v>
      </c>
      <c r="W20" s="1647">
        <v>96.969696969696969</v>
      </c>
      <c r="X20" s="1676">
        <v>3.0303030303030303</v>
      </c>
    </row>
    <row r="21" spans="2:24" s="1635" customFormat="1" ht="14.25" customHeight="1">
      <c r="B21" s="1148" t="s">
        <v>362</v>
      </c>
      <c r="C21" s="1637">
        <v>1016</v>
      </c>
      <c r="D21" s="1638">
        <v>498</v>
      </c>
      <c r="E21" s="1639">
        <v>472</v>
      </c>
      <c r="F21" s="1640">
        <v>15</v>
      </c>
      <c r="G21" s="1641">
        <v>11</v>
      </c>
      <c r="H21" s="1642">
        <v>487</v>
      </c>
      <c r="I21" s="1643">
        <v>96.919917864476389</v>
      </c>
      <c r="J21" s="1627">
        <v>3.0800821355236137</v>
      </c>
      <c r="K21" s="1644">
        <v>389</v>
      </c>
      <c r="L21" s="1639">
        <v>366</v>
      </c>
      <c r="M21" s="1640">
        <v>15</v>
      </c>
      <c r="N21" s="1645">
        <v>8</v>
      </c>
      <c r="O21" s="1646">
        <v>381</v>
      </c>
      <c r="P21" s="1647">
        <v>96.062992125984252</v>
      </c>
      <c r="Q21" s="1632">
        <v>3.9370078740157481</v>
      </c>
      <c r="R21" s="1644">
        <v>71</v>
      </c>
      <c r="S21" s="1639">
        <v>67</v>
      </c>
      <c r="T21" s="1640">
        <v>2</v>
      </c>
      <c r="U21" s="1641">
        <v>2</v>
      </c>
      <c r="V21" s="1646">
        <v>69</v>
      </c>
      <c r="W21" s="1647">
        <v>97.101449275362313</v>
      </c>
      <c r="X21" s="1676">
        <v>2.8985507246376812</v>
      </c>
    </row>
    <row r="22" spans="2:24" s="1635" customFormat="1" ht="14.25" customHeight="1">
      <c r="B22" s="1636" t="s">
        <v>544</v>
      </c>
      <c r="C22" s="1637">
        <v>1468</v>
      </c>
      <c r="D22" s="1638">
        <v>768</v>
      </c>
      <c r="E22" s="1639">
        <v>731</v>
      </c>
      <c r="F22" s="1640">
        <v>23</v>
      </c>
      <c r="G22" s="1641">
        <v>14</v>
      </c>
      <c r="H22" s="1642">
        <v>754</v>
      </c>
      <c r="I22" s="1643">
        <v>96.949602122015904</v>
      </c>
      <c r="J22" s="1627">
        <v>3.0503978779840848</v>
      </c>
      <c r="K22" s="1644">
        <v>519</v>
      </c>
      <c r="L22" s="1639">
        <v>493</v>
      </c>
      <c r="M22" s="1640">
        <v>15</v>
      </c>
      <c r="N22" s="1645">
        <v>11</v>
      </c>
      <c r="O22" s="1646">
        <v>508</v>
      </c>
      <c r="P22" s="1647">
        <v>97.047244094488192</v>
      </c>
      <c r="Q22" s="1632">
        <v>2.9527559055118111</v>
      </c>
      <c r="R22" s="1644">
        <v>110</v>
      </c>
      <c r="S22" s="1639">
        <v>104</v>
      </c>
      <c r="T22" s="1640">
        <v>1</v>
      </c>
      <c r="U22" s="1641">
        <v>5</v>
      </c>
      <c r="V22" s="1646">
        <v>105</v>
      </c>
      <c r="W22" s="1647">
        <v>99.047619047619051</v>
      </c>
      <c r="X22" s="1676">
        <v>0.95238095238095244</v>
      </c>
    </row>
    <row r="23" spans="2:24" s="1635" customFormat="1" ht="14.25" customHeight="1">
      <c r="B23" s="1636" t="s">
        <v>364</v>
      </c>
      <c r="C23" s="1637">
        <v>432</v>
      </c>
      <c r="D23" s="1638">
        <v>221</v>
      </c>
      <c r="E23" s="1639">
        <v>212</v>
      </c>
      <c r="F23" s="1640">
        <v>7</v>
      </c>
      <c r="G23" s="1641">
        <v>2</v>
      </c>
      <c r="H23" s="1642">
        <v>219</v>
      </c>
      <c r="I23" s="1643">
        <v>96.803652968036531</v>
      </c>
      <c r="J23" s="1627">
        <v>3.1963470319634704</v>
      </c>
      <c r="K23" s="1644">
        <v>158</v>
      </c>
      <c r="L23" s="1639">
        <v>149</v>
      </c>
      <c r="M23" s="1640">
        <v>6</v>
      </c>
      <c r="N23" s="1645">
        <v>3</v>
      </c>
      <c r="O23" s="1646">
        <v>155</v>
      </c>
      <c r="P23" s="1647">
        <v>96.129032258064512</v>
      </c>
      <c r="Q23" s="1632">
        <v>3.870967741935484</v>
      </c>
      <c r="R23" s="1644">
        <v>35</v>
      </c>
      <c r="S23" s="1639">
        <v>32</v>
      </c>
      <c r="T23" s="1640">
        <v>1</v>
      </c>
      <c r="U23" s="1641">
        <v>2</v>
      </c>
      <c r="V23" s="1646">
        <v>33</v>
      </c>
      <c r="W23" s="1647">
        <v>96.969696969696969</v>
      </c>
      <c r="X23" s="1634">
        <v>3.0303030303030303</v>
      </c>
    </row>
    <row r="24" spans="2:24" s="1635" customFormat="1" ht="14.25" customHeight="1">
      <c r="B24" s="1636" t="s">
        <v>62</v>
      </c>
      <c r="C24" s="1637">
        <v>121</v>
      </c>
      <c r="D24" s="1638">
        <v>17</v>
      </c>
      <c r="E24" s="1639">
        <v>17</v>
      </c>
      <c r="F24" s="1640" t="s">
        <v>45</v>
      </c>
      <c r="G24" s="1641" t="s">
        <v>45</v>
      </c>
      <c r="H24" s="1642">
        <v>17</v>
      </c>
      <c r="I24" s="1643">
        <v>100</v>
      </c>
      <c r="J24" s="1627">
        <v>0</v>
      </c>
      <c r="K24" s="1644">
        <v>55</v>
      </c>
      <c r="L24" s="1639">
        <v>54</v>
      </c>
      <c r="M24" s="1640">
        <v>1</v>
      </c>
      <c r="N24" s="1645" t="s">
        <v>45</v>
      </c>
      <c r="O24" s="1646">
        <v>55</v>
      </c>
      <c r="P24" s="1647">
        <v>98.181818181818187</v>
      </c>
      <c r="Q24" s="1632">
        <v>1.8181818181818181</v>
      </c>
      <c r="R24" s="1644">
        <v>34</v>
      </c>
      <c r="S24" s="1639">
        <v>34</v>
      </c>
      <c r="T24" s="1640" t="s">
        <v>45</v>
      </c>
      <c r="U24" s="1641" t="s">
        <v>45</v>
      </c>
      <c r="V24" s="1646">
        <v>34</v>
      </c>
      <c r="W24" s="1647">
        <v>100</v>
      </c>
      <c r="X24" s="1676">
        <v>0</v>
      </c>
    </row>
    <row r="25" spans="2:24" s="1635" customFormat="1" ht="14.25" customHeight="1">
      <c r="B25" s="1636" t="s">
        <v>366</v>
      </c>
      <c r="C25" s="1637">
        <v>288</v>
      </c>
      <c r="D25" s="1638" t="s">
        <v>45</v>
      </c>
      <c r="E25" s="1639" t="s">
        <v>45</v>
      </c>
      <c r="F25" s="1640" t="s">
        <v>45</v>
      </c>
      <c r="G25" s="1641" t="s">
        <v>45</v>
      </c>
      <c r="H25" s="1642">
        <v>0</v>
      </c>
      <c r="I25" s="1643">
        <v>0</v>
      </c>
      <c r="J25" s="1627">
        <v>0</v>
      </c>
      <c r="K25" s="1644">
        <v>84</v>
      </c>
      <c r="L25" s="1639">
        <v>84</v>
      </c>
      <c r="M25" s="1640" t="s">
        <v>45</v>
      </c>
      <c r="N25" s="1645" t="s">
        <v>45</v>
      </c>
      <c r="O25" s="1646">
        <v>84</v>
      </c>
      <c r="P25" s="1647">
        <v>100</v>
      </c>
      <c r="Q25" s="1632">
        <v>0</v>
      </c>
      <c r="R25" s="1644">
        <v>119</v>
      </c>
      <c r="S25" s="1639">
        <v>118</v>
      </c>
      <c r="T25" s="1640">
        <v>1</v>
      </c>
      <c r="U25" s="1641" t="s">
        <v>45</v>
      </c>
      <c r="V25" s="1646">
        <v>119</v>
      </c>
      <c r="W25" s="1647">
        <v>99.159663865546221</v>
      </c>
      <c r="X25" s="1634">
        <v>0.84033613445378152</v>
      </c>
    </row>
    <row r="26" spans="2:24" s="1635" customFormat="1" ht="14.25" customHeight="1">
      <c r="B26" s="1636" t="s">
        <v>64</v>
      </c>
      <c r="C26" s="1637">
        <v>141</v>
      </c>
      <c r="D26" s="1638">
        <v>6</v>
      </c>
      <c r="E26" s="1639">
        <v>6</v>
      </c>
      <c r="F26" s="1640" t="s">
        <v>45</v>
      </c>
      <c r="G26" s="1641" t="s">
        <v>45</v>
      </c>
      <c r="H26" s="1642">
        <v>6</v>
      </c>
      <c r="I26" s="1643">
        <v>100</v>
      </c>
      <c r="J26" s="1627">
        <v>0</v>
      </c>
      <c r="K26" s="1644">
        <v>67</v>
      </c>
      <c r="L26" s="1639">
        <v>64</v>
      </c>
      <c r="M26" s="1640">
        <v>2</v>
      </c>
      <c r="N26" s="1645">
        <v>1</v>
      </c>
      <c r="O26" s="1646">
        <v>66</v>
      </c>
      <c r="P26" s="1647">
        <v>96.969696969696969</v>
      </c>
      <c r="Q26" s="1632">
        <v>3.0303030303030303</v>
      </c>
      <c r="R26" s="1644">
        <v>45</v>
      </c>
      <c r="S26" s="1639">
        <v>44</v>
      </c>
      <c r="T26" s="1640">
        <v>1</v>
      </c>
      <c r="U26" s="1641" t="s">
        <v>45</v>
      </c>
      <c r="V26" s="1646">
        <v>45</v>
      </c>
      <c r="W26" s="1647">
        <v>97.777777777777771</v>
      </c>
      <c r="X26" s="1676">
        <v>2.2222222222222223</v>
      </c>
    </row>
    <row r="27" spans="2:24" s="1635" customFormat="1" ht="14.25" customHeight="1">
      <c r="B27" s="1636" t="s">
        <v>65</v>
      </c>
      <c r="C27" s="1637">
        <v>186</v>
      </c>
      <c r="D27" s="1638">
        <v>94</v>
      </c>
      <c r="E27" s="1639">
        <v>92</v>
      </c>
      <c r="F27" s="1640">
        <v>2</v>
      </c>
      <c r="G27" s="1641" t="s">
        <v>45</v>
      </c>
      <c r="H27" s="1642">
        <v>94</v>
      </c>
      <c r="I27" s="1643">
        <v>97.872340425531917</v>
      </c>
      <c r="J27" s="1627">
        <v>2.1276595744680851</v>
      </c>
      <c r="K27" s="1644">
        <v>70</v>
      </c>
      <c r="L27" s="1639">
        <v>66</v>
      </c>
      <c r="M27" s="1640">
        <v>3</v>
      </c>
      <c r="N27" s="1645">
        <v>1</v>
      </c>
      <c r="O27" s="1646">
        <v>69</v>
      </c>
      <c r="P27" s="1647">
        <v>95.652173913043484</v>
      </c>
      <c r="Q27" s="1632">
        <v>4.3478260869565215</v>
      </c>
      <c r="R27" s="1644">
        <v>18</v>
      </c>
      <c r="S27" s="1639">
        <v>18</v>
      </c>
      <c r="T27" s="1640" t="s">
        <v>45</v>
      </c>
      <c r="U27" s="1641" t="s">
        <v>45</v>
      </c>
      <c r="V27" s="1646">
        <v>18</v>
      </c>
      <c r="W27" s="1647">
        <v>100</v>
      </c>
      <c r="X27" s="1634">
        <v>0</v>
      </c>
    </row>
    <row r="28" spans="2:24" s="1635" customFormat="1" ht="14.25" customHeight="1">
      <c r="B28" s="1648" t="s">
        <v>66</v>
      </c>
      <c r="C28" s="1649">
        <v>1083</v>
      </c>
      <c r="D28" s="1677">
        <v>7</v>
      </c>
      <c r="E28" s="1651">
        <v>7</v>
      </c>
      <c r="F28" s="1652" t="s">
        <v>45</v>
      </c>
      <c r="G28" s="1653" t="s">
        <v>45</v>
      </c>
      <c r="H28" s="1654">
        <v>7</v>
      </c>
      <c r="I28" s="1655">
        <v>100</v>
      </c>
      <c r="J28" s="1678">
        <v>0</v>
      </c>
      <c r="K28" s="1656">
        <v>594</v>
      </c>
      <c r="L28" s="1651">
        <v>576</v>
      </c>
      <c r="M28" s="1652">
        <v>13</v>
      </c>
      <c r="N28" s="1657">
        <v>5</v>
      </c>
      <c r="O28" s="1658">
        <v>589</v>
      </c>
      <c r="P28" s="1659">
        <v>97.792869269949065</v>
      </c>
      <c r="Q28" s="1679">
        <v>2.2071307300509337</v>
      </c>
      <c r="R28" s="1656">
        <v>339</v>
      </c>
      <c r="S28" s="1651">
        <v>335</v>
      </c>
      <c r="T28" s="1652">
        <v>4</v>
      </c>
      <c r="U28" s="1653" t="s">
        <v>45</v>
      </c>
      <c r="V28" s="1658">
        <v>339</v>
      </c>
      <c r="W28" s="1659">
        <v>98.82005899705014</v>
      </c>
      <c r="X28" s="1634">
        <v>1.1799410029498525</v>
      </c>
    </row>
    <row r="29" spans="2:24" s="1635" customFormat="1" ht="14.25" customHeight="1">
      <c r="B29" s="1680" t="s">
        <v>667</v>
      </c>
      <c r="C29" s="1620">
        <v>2827</v>
      </c>
      <c r="D29" s="1621">
        <v>5</v>
      </c>
      <c r="E29" s="1681">
        <v>5</v>
      </c>
      <c r="F29" s="1682" t="s">
        <v>45</v>
      </c>
      <c r="G29" s="1683" t="s">
        <v>45</v>
      </c>
      <c r="H29" s="1684">
        <v>5</v>
      </c>
      <c r="I29" s="1685">
        <v>100</v>
      </c>
      <c r="J29" s="1686">
        <v>0</v>
      </c>
      <c r="K29" s="1628">
        <v>17</v>
      </c>
      <c r="L29" s="1681">
        <v>17</v>
      </c>
      <c r="M29" s="1682" t="s">
        <v>45</v>
      </c>
      <c r="N29" s="1687" t="s">
        <v>45</v>
      </c>
      <c r="O29" s="1688">
        <v>17</v>
      </c>
      <c r="P29" s="1672">
        <v>100</v>
      </c>
      <c r="Q29" s="1668">
        <v>0</v>
      </c>
      <c r="R29" s="1628">
        <v>2137</v>
      </c>
      <c r="S29" s="1681">
        <v>2085</v>
      </c>
      <c r="T29" s="1682">
        <v>29</v>
      </c>
      <c r="U29" s="1683">
        <v>23</v>
      </c>
      <c r="V29" s="1688">
        <v>2114</v>
      </c>
      <c r="W29" s="1689">
        <v>98.628192999053923</v>
      </c>
      <c r="X29" s="1690">
        <v>1.3718070009460739</v>
      </c>
    </row>
    <row r="30" spans="2:24" s="1635" customFormat="1" ht="14.25" customHeight="1">
      <c r="B30" s="1691" t="s">
        <v>572</v>
      </c>
      <c r="C30" s="1592">
        <v>4721</v>
      </c>
      <c r="D30" s="1692">
        <v>329</v>
      </c>
      <c r="E30" s="1693">
        <v>313</v>
      </c>
      <c r="F30" s="1694">
        <v>10</v>
      </c>
      <c r="G30" s="1695">
        <v>6</v>
      </c>
      <c r="H30" s="1696">
        <v>323</v>
      </c>
      <c r="I30" s="1697">
        <v>96.904024767801857</v>
      </c>
      <c r="J30" s="1698">
        <v>3.0959752321981426</v>
      </c>
      <c r="K30" s="1699">
        <v>2162</v>
      </c>
      <c r="L30" s="1693">
        <v>2097</v>
      </c>
      <c r="M30" s="1694">
        <v>41</v>
      </c>
      <c r="N30" s="1700">
        <v>24</v>
      </c>
      <c r="O30" s="1701">
        <v>2138</v>
      </c>
      <c r="P30" s="1702">
        <v>98.082319925163702</v>
      </c>
      <c r="Q30" s="1703">
        <v>1.9176800748362957</v>
      </c>
      <c r="R30" s="1699">
        <v>1593</v>
      </c>
      <c r="S30" s="1693">
        <v>1548</v>
      </c>
      <c r="T30" s="1694">
        <v>19</v>
      </c>
      <c r="U30" s="1704">
        <v>26</v>
      </c>
      <c r="V30" s="1701">
        <v>1567</v>
      </c>
      <c r="W30" s="1672">
        <v>98.787492022973836</v>
      </c>
      <c r="X30" s="1705">
        <v>1.2125079770261646</v>
      </c>
    </row>
    <row r="31" spans="2:24" s="1635" customFormat="1" ht="14.25" customHeight="1">
      <c r="B31" s="1619" t="s">
        <v>545</v>
      </c>
      <c r="C31" s="1706">
        <v>372</v>
      </c>
      <c r="D31" s="1621" t="s">
        <v>45</v>
      </c>
      <c r="E31" s="1622" t="s">
        <v>45</v>
      </c>
      <c r="F31" s="1624" t="s">
        <v>45</v>
      </c>
      <c r="G31" s="1624" t="s">
        <v>45</v>
      </c>
      <c r="H31" s="1625">
        <v>0</v>
      </c>
      <c r="I31" s="1675">
        <v>0</v>
      </c>
      <c r="J31" s="1707">
        <v>0</v>
      </c>
      <c r="K31" s="1633">
        <v>200</v>
      </c>
      <c r="L31" s="1622">
        <v>195</v>
      </c>
      <c r="M31" s="1623">
        <v>5</v>
      </c>
      <c r="N31" s="1629" t="s">
        <v>45</v>
      </c>
      <c r="O31" s="1630">
        <v>200</v>
      </c>
      <c r="P31" s="1631">
        <v>97.5</v>
      </c>
      <c r="Q31" s="1708">
        <v>2.5</v>
      </c>
      <c r="R31" s="1633">
        <v>121</v>
      </c>
      <c r="S31" s="1622">
        <v>119</v>
      </c>
      <c r="T31" s="1623">
        <v>1</v>
      </c>
      <c r="U31" s="1624">
        <v>1</v>
      </c>
      <c r="V31" s="1630">
        <v>120</v>
      </c>
      <c r="W31" s="1631">
        <v>99.166666666666671</v>
      </c>
      <c r="X31" s="1709">
        <v>0.83333333333333337</v>
      </c>
    </row>
    <row r="32" spans="2:24" s="1635" customFormat="1" ht="14.25" customHeight="1">
      <c r="B32" s="1636" t="s">
        <v>70</v>
      </c>
      <c r="C32" s="1637">
        <v>1319</v>
      </c>
      <c r="D32" s="1638">
        <v>14</v>
      </c>
      <c r="E32" s="1639">
        <v>13</v>
      </c>
      <c r="F32" s="1640">
        <v>1</v>
      </c>
      <c r="G32" s="1641" t="s">
        <v>45</v>
      </c>
      <c r="H32" s="1642">
        <v>14</v>
      </c>
      <c r="I32" s="1643">
        <v>92.857142857142861</v>
      </c>
      <c r="J32" s="1627">
        <v>7.1428571428571423</v>
      </c>
      <c r="K32" s="1644">
        <v>1048</v>
      </c>
      <c r="L32" s="1639">
        <v>1023</v>
      </c>
      <c r="M32" s="1640">
        <v>18</v>
      </c>
      <c r="N32" s="1645">
        <v>7</v>
      </c>
      <c r="O32" s="1646">
        <v>1041</v>
      </c>
      <c r="P32" s="1647">
        <v>98.270893371757921</v>
      </c>
      <c r="Q32" s="1632">
        <v>1.7291066282420751</v>
      </c>
      <c r="R32" s="1644">
        <v>175</v>
      </c>
      <c r="S32" s="1639">
        <v>171</v>
      </c>
      <c r="T32" s="1640">
        <v>2</v>
      </c>
      <c r="U32" s="1641">
        <v>2</v>
      </c>
      <c r="V32" s="1646">
        <v>173</v>
      </c>
      <c r="W32" s="1647">
        <v>98.843930635838149</v>
      </c>
      <c r="X32" s="1676">
        <v>1.1560693641618496</v>
      </c>
    </row>
    <row r="33" spans="2:24" s="1635" customFormat="1" ht="14.25" customHeight="1">
      <c r="B33" s="1636" t="s">
        <v>546</v>
      </c>
      <c r="C33" s="1637">
        <v>815</v>
      </c>
      <c r="D33" s="1638">
        <v>1</v>
      </c>
      <c r="E33" s="1639">
        <v>1</v>
      </c>
      <c r="F33" s="1641" t="s">
        <v>45</v>
      </c>
      <c r="G33" s="1641" t="s">
        <v>45</v>
      </c>
      <c r="H33" s="1642">
        <v>1</v>
      </c>
      <c r="I33" s="1643">
        <v>100</v>
      </c>
      <c r="J33" s="1627">
        <v>0</v>
      </c>
      <c r="K33" s="1644">
        <v>283</v>
      </c>
      <c r="L33" s="1639">
        <v>276</v>
      </c>
      <c r="M33" s="1640">
        <v>2</v>
      </c>
      <c r="N33" s="1645">
        <v>5</v>
      </c>
      <c r="O33" s="1646">
        <v>278</v>
      </c>
      <c r="P33" s="1647">
        <v>99.280575539568346</v>
      </c>
      <c r="Q33" s="1632">
        <v>0.71942446043165476</v>
      </c>
      <c r="R33" s="1644">
        <v>385</v>
      </c>
      <c r="S33" s="1639">
        <v>373</v>
      </c>
      <c r="T33" s="1640">
        <v>1</v>
      </c>
      <c r="U33" s="1641">
        <v>11</v>
      </c>
      <c r="V33" s="1646">
        <v>374</v>
      </c>
      <c r="W33" s="1647">
        <v>99.732620320855617</v>
      </c>
      <c r="X33" s="1676">
        <v>0.26737967914438499</v>
      </c>
    </row>
    <row r="34" spans="2:24" s="1635" customFormat="1" ht="14.25" customHeight="1">
      <c r="B34" s="1636" t="s">
        <v>668</v>
      </c>
      <c r="C34" s="1637">
        <v>688</v>
      </c>
      <c r="D34" s="1638">
        <v>2</v>
      </c>
      <c r="E34" s="1639">
        <v>2</v>
      </c>
      <c r="F34" s="1641" t="s">
        <v>45</v>
      </c>
      <c r="G34" s="1641" t="s">
        <v>45</v>
      </c>
      <c r="H34" s="1642">
        <v>2</v>
      </c>
      <c r="I34" s="1643">
        <v>100</v>
      </c>
      <c r="J34" s="1627">
        <v>0</v>
      </c>
      <c r="K34" s="1644">
        <v>92</v>
      </c>
      <c r="L34" s="1639">
        <v>86</v>
      </c>
      <c r="M34" s="1640">
        <v>3</v>
      </c>
      <c r="N34" s="1645">
        <v>3</v>
      </c>
      <c r="O34" s="1646">
        <v>89</v>
      </c>
      <c r="P34" s="1647">
        <v>96.629213483146074</v>
      </c>
      <c r="Q34" s="1632">
        <v>3.3707865168539324</v>
      </c>
      <c r="R34" s="1644">
        <v>424</v>
      </c>
      <c r="S34" s="1639">
        <v>416</v>
      </c>
      <c r="T34" s="1640">
        <v>2</v>
      </c>
      <c r="U34" s="1641">
        <v>6</v>
      </c>
      <c r="V34" s="1646">
        <v>418</v>
      </c>
      <c r="W34" s="1647">
        <v>99.52153110047847</v>
      </c>
      <c r="X34" s="1676">
        <v>0.4784688995215311</v>
      </c>
    </row>
    <row r="35" spans="2:24" s="1635" customFormat="1" ht="14.25" customHeight="1">
      <c r="B35" s="1636" t="s">
        <v>548</v>
      </c>
      <c r="C35" s="1637">
        <v>313</v>
      </c>
      <c r="D35" s="1638">
        <v>145</v>
      </c>
      <c r="E35" s="1639">
        <v>136</v>
      </c>
      <c r="F35" s="1640">
        <v>5</v>
      </c>
      <c r="G35" s="1641">
        <v>4</v>
      </c>
      <c r="H35" s="1642">
        <v>141</v>
      </c>
      <c r="I35" s="1643">
        <v>96.453900709219852</v>
      </c>
      <c r="J35" s="1627">
        <v>3.5460992907801421</v>
      </c>
      <c r="K35" s="1644">
        <v>88</v>
      </c>
      <c r="L35" s="1639">
        <v>84</v>
      </c>
      <c r="M35" s="1640">
        <v>2</v>
      </c>
      <c r="N35" s="1645">
        <v>2</v>
      </c>
      <c r="O35" s="1646">
        <v>86</v>
      </c>
      <c r="P35" s="1647">
        <v>97.674418604651152</v>
      </c>
      <c r="Q35" s="1632">
        <v>2.3255813953488373</v>
      </c>
      <c r="R35" s="1644">
        <v>39</v>
      </c>
      <c r="S35" s="1639">
        <v>37</v>
      </c>
      <c r="T35" s="1640" t="s">
        <v>45</v>
      </c>
      <c r="U35" s="1641">
        <v>2</v>
      </c>
      <c r="V35" s="1646">
        <v>37</v>
      </c>
      <c r="W35" s="1647">
        <v>100</v>
      </c>
      <c r="X35" s="1634">
        <v>0</v>
      </c>
    </row>
    <row r="36" spans="2:24" s="1635" customFormat="1" ht="14.25" customHeight="1">
      <c r="B36" s="1636" t="s">
        <v>376</v>
      </c>
      <c r="C36" s="1637">
        <v>358</v>
      </c>
      <c r="D36" s="1638">
        <v>140</v>
      </c>
      <c r="E36" s="1639">
        <v>136</v>
      </c>
      <c r="F36" s="1710">
        <v>3</v>
      </c>
      <c r="G36" s="1641">
        <v>1</v>
      </c>
      <c r="H36" s="1642">
        <v>139</v>
      </c>
      <c r="I36" s="1643">
        <v>97.841726618705039</v>
      </c>
      <c r="J36" s="1627">
        <v>2.1582733812949639</v>
      </c>
      <c r="K36" s="1644">
        <v>151</v>
      </c>
      <c r="L36" s="1639">
        <v>145</v>
      </c>
      <c r="M36" s="1640">
        <v>3</v>
      </c>
      <c r="N36" s="1645">
        <v>3</v>
      </c>
      <c r="O36" s="1646">
        <v>148</v>
      </c>
      <c r="P36" s="1647">
        <v>97.972972972972968</v>
      </c>
      <c r="Q36" s="1632">
        <v>2.0270270270270272</v>
      </c>
      <c r="R36" s="1644">
        <v>45</v>
      </c>
      <c r="S36" s="1639">
        <v>41</v>
      </c>
      <c r="T36" s="1640">
        <v>2</v>
      </c>
      <c r="U36" s="1641">
        <v>2</v>
      </c>
      <c r="V36" s="1646">
        <v>43</v>
      </c>
      <c r="W36" s="1647">
        <v>95.348837209302332</v>
      </c>
      <c r="X36" s="1676">
        <v>4.6511627906976747</v>
      </c>
    </row>
    <row r="37" spans="2:24" s="1635" customFormat="1" ht="14.25" customHeight="1">
      <c r="B37" s="1636" t="s">
        <v>75</v>
      </c>
      <c r="C37" s="1637">
        <v>229</v>
      </c>
      <c r="D37" s="1638" t="s">
        <v>45</v>
      </c>
      <c r="E37" s="1641" t="s">
        <v>45</v>
      </c>
      <c r="F37" s="1641" t="s">
        <v>45</v>
      </c>
      <c r="G37" s="1641" t="s">
        <v>45</v>
      </c>
      <c r="H37" s="1642">
        <v>0</v>
      </c>
      <c r="I37" s="1643">
        <v>0</v>
      </c>
      <c r="J37" s="1627">
        <v>0</v>
      </c>
      <c r="K37" s="1644">
        <v>136</v>
      </c>
      <c r="L37" s="1639">
        <v>127</v>
      </c>
      <c r="M37" s="1640">
        <v>6</v>
      </c>
      <c r="N37" s="1645">
        <v>3</v>
      </c>
      <c r="O37" s="1646">
        <v>133</v>
      </c>
      <c r="P37" s="1647">
        <v>95.488721804511272</v>
      </c>
      <c r="Q37" s="1632">
        <v>4.5112781954887211</v>
      </c>
      <c r="R37" s="1644">
        <v>73</v>
      </c>
      <c r="S37" s="1639">
        <v>72</v>
      </c>
      <c r="T37" s="1640">
        <v>1</v>
      </c>
      <c r="U37" s="1641" t="s">
        <v>45</v>
      </c>
      <c r="V37" s="1646">
        <v>73</v>
      </c>
      <c r="W37" s="1647">
        <v>98.630136986301366</v>
      </c>
      <c r="X37" s="1634">
        <v>1.3698630136986301</v>
      </c>
    </row>
    <row r="38" spans="2:24" s="1635" customFormat="1" ht="14.25" customHeight="1">
      <c r="B38" s="1636" t="s">
        <v>378</v>
      </c>
      <c r="C38" s="1711">
        <v>518</v>
      </c>
      <c r="D38" s="1638">
        <v>1</v>
      </c>
      <c r="E38" s="1639">
        <v>1</v>
      </c>
      <c r="F38" s="1641" t="s">
        <v>45</v>
      </c>
      <c r="G38" s="1641" t="s">
        <v>45</v>
      </c>
      <c r="H38" s="1642">
        <v>1</v>
      </c>
      <c r="I38" s="1643">
        <v>100</v>
      </c>
      <c r="J38" s="1627">
        <v>0</v>
      </c>
      <c r="K38" s="1644">
        <v>142</v>
      </c>
      <c r="L38" s="1639">
        <v>139</v>
      </c>
      <c r="M38" s="1640">
        <v>2</v>
      </c>
      <c r="N38" s="1645">
        <v>1</v>
      </c>
      <c r="O38" s="1646">
        <v>141</v>
      </c>
      <c r="P38" s="1647">
        <v>98.581560283687935</v>
      </c>
      <c r="Q38" s="1627">
        <v>1.4184397163120568</v>
      </c>
      <c r="R38" s="1644">
        <v>314</v>
      </c>
      <c r="S38" s="1639">
        <v>302</v>
      </c>
      <c r="T38" s="1640">
        <v>10</v>
      </c>
      <c r="U38" s="1641">
        <v>2</v>
      </c>
      <c r="V38" s="1646">
        <v>312</v>
      </c>
      <c r="W38" s="1647">
        <v>96.794871794871796</v>
      </c>
      <c r="X38" s="1676">
        <v>3.2051282051282048</v>
      </c>
    </row>
    <row r="39" spans="2:24" s="1635" customFormat="1" ht="14.25" customHeight="1">
      <c r="B39" s="1619" t="s">
        <v>549</v>
      </c>
      <c r="C39" s="1706">
        <v>71</v>
      </c>
      <c r="D39" s="1621">
        <v>20</v>
      </c>
      <c r="E39" s="1622">
        <v>18</v>
      </c>
      <c r="F39" s="1623">
        <v>1</v>
      </c>
      <c r="G39" s="1624">
        <v>1</v>
      </c>
      <c r="H39" s="1625">
        <v>19</v>
      </c>
      <c r="I39" s="1675">
        <v>94.73684210526315</v>
      </c>
      <c r="J39" s="1707">
        <v>5.2631578947368416</v>
      </c>
      <c r="K39" s="1633">
        <v>10</v>
      </c>
      <c r="L39" s="1622">
        <v>10</v>
      </c>
      <c r="M39" s="1623" t="s">
        <v>45</v>
      </c>
      <c r="N39" s="1629" t="s">
        <v>45</v>
      </c>
      <c r="O39" s="1630">
        <v>10</v>
      </c>
      <c r="P39" s="1631">
        <v>100</v>
      </c>
      <c r="Q39" s="1708">
        <v>0</v>
      </c>
      <c r="R39" s="1633">
        <v>16</v>
      </c>
      <c r="S39" s="1622">
        <v>16</v>
      </c>
      <c r="T39" s="1623" t="s">
        <v>45</v>
      </c>
      <c r="U39" s="1624" t="s">
        <v>45</v>
      </c>
      <c r="V39" s="1630">
        <v>16</v>
      </c>
      <c r="W39" s="1631">
        <v>100</v>
      </c>
      <c r="X39" s="1709">
        <v>0</v>
      </c>
    </row>
    <row r="40" spans="2:24" s="1635" customFormat="1" ht="14.25" customHeight="1">
      <c r="B40" s="1636" t="s">
        <v>78</v>
      </c>
      <c r="C40" s="1637">
        <v>6</v>
      </c>
      <c r="D40" s="1638" t="s">
        <v>45</v>
      </c>
      <c r="E40" s="1639" t="s">
        <v>45</v>
      </c>
      <c r="F40" s="1640" t="s">
        <v>45</v>
      </c>
      <c r="G40" s="1641" t="s">
        <v>45</v>
      </c>
      <c r="H40" s="1642">
        <v>0</v>
      </c>
      <c r="I40" s="1643">
        <v>0</v>
      </c>
      <c r="J40" s="1627">
        <v>0</v>
      </c>
      <c r="K40" s="1644">
        <v>3</v>
      </c>
      <c r="L40" s="1639">
        <v>3</v>
      </c>
      <c r="M40" s="1640" t="s">
        <v>45</v>
      </c>
      <c r="N40" s="1645" t="s">
        <v>45</v>
      </c>
      <c r="O40" s="1646">
        <v>3</v>
      </c>
      <c r="P40" s="1647">
        <v>100</v>
      </c>
      <c r="Q40" s="1632">
        <v>0</v>
      </c>
      <c r="R40" s="1644" t="s">
        <v>45</v>
      </c>
      <c r="S40" s="1639" t="s">
        <v>45</v>
      </c>
      <c r="T40" s="1640" t="s">
        <v>45</v>
      </c>
      <c r="U40" s="1641" t="s">
        <v>45</v>
      </c>
      <c r="V40" s="1646">
        <v>0</v>
      </c>
      <c r="W40" s="1647">
        <v>0</v>
      </c>
      <c r="X40" s="1634">
        <v>0</v>
      </c>
    </row>
    <row r="41" spans="2:24" s="1635" customFormat="1" ht="14.25" customHeight="1">
      <c r="B41" s="1636" t="s">
        <v>79</v>
      </c>
      <c r="C41" s="1637">
        <v>6</v>
      </c>
      <c r="D41" s="1638">
        <v>1</v>
      </c>
      <c r="E41" s="1639">
        <v>1</v>
      </c>
      <c r="F41" s="1640" t="s">
        <v>45</v>
      </c>
      <c r="G41" s="1641" t="s">
        <v>45</v>
      </c>
      <c r="H41" s="1642">
        <v>1</v>
      </c>
      <c r="I41" s="1643">
        <v>100</v>
      </c>
      <c r="J41" s="1627">
        <v>0</v>
      </c>
      <c r="K41" s="1644">
        <v>2</v>
      </c>
      <c r="L41" s="1639">
        <v>2</v>
      </c>
      <c r="M41" s="1640" t="s">
        <v>45</v>
      </c>
      <c r="N41" s="1645" t="s">
        <v>45</v>
      </c>
      <c r="O41" s="1646">
        <v>2</v>
      </c>
      <c r="P41" s="1647">
        <v>100</v>
      </c>
      <c r="Q41" s="1632">
        <v>0</v>
      </c>
      <c r="R41" s="1644" t="s">
        <v>45</v>
      </c>
      <c r="S41" s="1639" t="s">
        <v>45</v>
      </c>
      <c r="T41" s="1640" t="s">
        <v>45</v>
      </c>
      <c r="U41" s="1641" t="s">
        <v>45</v>
      </c>
      <c r="V41" s="1646">
        <v>0</v>
      </c>
      <c r="W41" s="1647">
        <v>0</v>
      </c>
      <c r="X41" s="1634">
        <v>0</v>
      </c>
    </row>
    <row r="42" spans="2:24" s="1635" customFormat="1" ht="14.25" customHeight="1">
      <c r="B42" s="1636" t="s">
        <v>80</v>
      </c>
      <c r="C42" s="1637">
        <v>4</v>
      </c>
      <c r="D42" s="1638">
        <v>1</v>
      </c>
      <c r="E42" s="1639">
        <v>1</v>
      </c>
      <c r="F42" s="1640" t="s">
        <v>45</v>
      </c>
      <c r="G42" s="1641" t="s">
        <v>45</v>
      </c>
      <c r="H42" s="1642">
        <v>1</v>
      </c>
      <c r="I42" s="1643">
        <v>100</v>
      </c>
      <c r="J42" s="1627">
        <v>0</v>
      </c>
      <c r="K42" s="1644">
        <v>3</v>
      </c>
      <c r="L42" s="1639">
        <v>3</v>
      </c>
      <c r="M42" s="1640" t="s">
        <v>45</v>
      </c>
      <c r="N42" s="1645" t="s">
        <v>45</v>
      </c>
      <c r="O42" s="1646">
        <v>3</v>
      </c>
      <c r="P42" s="1647">
        <v>100</v>
      </c>
      <c r="Q42" s="1632">
        <v>0</v>
      </c>
      <c r="R42" s="1644" t="s">
        <v>45</v>
      </c>
      <c r="S42" s="1639" t="s">
        <v>45</v>
      </c>
      <c r="T42" s="1640" t="s">
        <v>45</v>
      </c>
      <c r="U42" s="1641" t="s">
        <v>45</v>
      </c>
      <c r="V42" s="1646">
        <v>0</v>
      </c>
      <c r="W42" s="1647">
        <v>0</v>
      </c>
      <c r="X42" s="1634">
        <v>0</v>
      </c>
    </row>
    <row r="43" spans="2:24" s="1635" customFormat="1" ht="14.25" customHeight="1">
      <c r="B43" s="1636" t="s">
        <v>574</v>
      </c>
      <c r="C43" s="1637">
        <v>3</v>
      </c>
      <c r="D43" s="1638">
        <v>1</v>
      </c>
      <c r="E43" s="1639">
        <v>1</v>
      </c>
      <c r="F43" s="1640" t="s">
        <v>45</v>
      </c>
      <c r="G43" s="1641" t="s">
        <v>45</v>
      </c>
      <c r="H43" s="1642">
        <v>1</v>
      </c>
      <c r="I43" s="1643">
        <v>100</v>
      </c>
      <c r="J43" s="1627">
        <v>0</v>
      </c>
      <c r="K43" s="1644">
        <v>1</v>
      </c>
      <c r="L43" s="1639">
        <v>1</v>
      </c>
      <c r="M43" s="1640" t="s">
        <v>45</v>
      </c>
      <c r="N43" s="1645" t="s">
        <v>45</v>
      </c>
      <c r="O43" s="1646">
        <v>1</v>
      </c>
      <c r="P43" s="1647">
        <v>100</v>
      </c>
      <c r="Q43" s="1632">
        <v>0</v>
      </c>
      <c r="R43" s="1644" t="s">
        <v>45</v>
      </c>
      <c r="S43" s="1639" t="s">
        <v>45</v>
      </c>
      <c r="T43" s="1640" t="s">
        <v>45</v>
      </c>
      <c r="U43" s="1641" t="s">
        <v>45</v>
      </c>
      <c r="V43" s="1646">
        <v>0</v>
      </c>
      <c r="W43" s="1647">
        <v>0</v>
      </c>
      <c r="X43" s="1634">
        <v>0</v>
      </c>
    </row>
    <row r="44" spans="2:24" s="1635" customFormat="1" ht="14.25" customHeight="1">
      <c r="B44" s="1636" t="s">
        <v>82</v>
      </c>
      <c r="C44" s="1637">
        <v>13</v>
      </c>
      <c r="D44" s="1638">
        <v>1</v>
      </c>
      <c r="E44" s="1639">
        <v>1</v>
      </c>
      <c r="F44" s="1640" t="s">
        <v>45</v>
      </c>
      <c r="G44" s="1641" t="s">
        <v>45</v>
      </c>
      <c r="H44" s="1642">
        <v>1</v>
      </c>
      <c r="I44" s="1643">
        <v>100</v>
      </c>
      <c r="J44" s="1627">
        <v>0</v>
      </c>
      <c r="K44" s="1644">
        <v>3</v>
      </c>
      <c r="L44" s="1639">
        <v>3</v>
      </c>
      <c r="M44" s="1640" t="s">
        <v>45</v>
      </c>
      <c r="N44" s="1645" t="s">
        <v>45</v>
      </c>
      <c r="O44" s="1646">
        <v>3</v>
      </c>
      <c r="P44" s="1647">
        <v>100</v>
      </c>
      <c r="Q44" s="1632">
        <v>0</v>
      </c>
      <c r="R44" s="1644">
        <v>1</v>
      </c>
      <c r="S44" s="1639">
        <v>1</v>
      </c>
      <c r="T44" s="1640" t="s">
        <v>45</v>
      </c>
      <c r="U44" s="1641" t="s">
        <v>45</v>
      </c>
      <c r="V44" s="1646">
        <v>1</v>
      </c>
      <c r="W44" s="1647">
        <v>100</v>
      </c>
      <c r="X44" s="1634">
        <v>0</v>
      </c>
    </row>
    <row r="45" spans="2:24" s="1635" customFormat="1" ht="14.25" customHeight="1">
      <c r="B45" s="1636" t="s">
        <v>83</v>
      </c>
      <c r="C45" s="1711">
        <v>6</v>
      </c>
      <c r="D45" s="1638">
        <v>2</v>
      </c>
      <c r="E45" s="1639">
        <v>2</v>
      </c>
      <c r="F45" s="1640" t="s">
        <v>45</v>
      </c>
      <c r="G45" s="1641" t="s">
        <v>45</v>
      </c>
      <c r="H45" s="1642">
        <v>2</v>
      </c>
      <c r="I45" s="1643">
        <v>100</v>
      </c>
      <c r="J45" s="1627">
        <v>0</v>
      </c>
      <c r="K45" s="1644" t="s">
        <v>45</v>
      </c>
      <c r="L45" s="1639" t="s">
        <v>45</v>
      </c>
      <c r="M45" s="1640" t="s">
        <v>45</v>
      </c>
      <c r="N45" s="1645" t="s">
        <v>45</v>
      </c>
      <c r="O45" s="1646">
        <v>0</v>
      </c>
      <c r="P45" s="1647">
        <v>0</v>
      </c>
      <c r="Q45" s="1712">
        <v>0</v>
      </c>
      <c r="R45" s="1644" t="s">
        <v>45</v>
      </c>
      <c r="S45" s="1639" t="s">
        <v>45</v>
      </c>
      <c r="T45" s="1640" t="s">
        <v>45</v>
      </c>
      <c r="U45" s="1641" t="s">
        <v>45</v>
      </c>
      <c r="V45" s="1646">
        <v>0</v>
      </c>
      <c r="W45" s="1647">
        <v>0</v>
      </c>
      <c r="X45" s="1634">
        <v>0</v>
      </c>
    </row>
    <row r="46" spans="2:24" s="1635" customFormat="1" ht="14.25" customHeight="1">
      <c r="B46" s="1691" t="s">
        <v>575</v>
      </c>
      <c r="C46" s="1592">
        <v>577</v>
      </c>
      <c r="D46" s="1692">
        <v>338</v>
      </c>
      <c r="E46" s="1713">
        <v>322</v>
      </c>
      <c r="F46" s="1694">
        <v>14</v>
      </c>
      <c r="G46" s="1695">
        <v>2</v>
      </c>
      <c r="H46" s="1592">
        <v>336</v>
      </c>
      <c r="I46" s="1714">
        <v>95.833333333333343</v>
      </c>
      <c r="J46" s="1686">
        <v>4.1666666666666661</v>
      </c>
      <c r="K46" s="1699">
        <v>107</v>
      </c>
      <c r="L46" s="1693">
        <v>102</v>
      </c>
      <c r="M46" s="1694">
        <v>3</v>
      </c>
      <c r="N46" s="1700">
        <v>2</v>
      </c>
      <c r="O46" s="1701">
        <v>105</v>
      </c>
      <c r="P46" s="1715">
        <v>97.142857142857139</v>
      </c>
      <c r="Q46" s="1698">
        <v>2.8571428571428572</v>
      </c>
      <c r="R46" s="1699">
        <v>43</v>
      </c>
      <c r="S46" s="1693">
        <v>41</v>
      </c>
      <c r="T46" s="1694">
        <v>2</v>
      </c>
      <c r="U46" s="1716" t="s">
        <v>45</v>
      </c>
      <c r="V46" s="1701">
        <v>43</v>
      </c>
      <c r="W46" s="1715">
        <v>95.348837209302332</v>
      </c>
      <c r="X46" s="1288">
        <v>4.6511627906976747</v>
      </c>
    </row>
    <row r="47" spans="2:24" s="1635" customFormat="1" ht="14.25" customHeight="1">
      <c r="B47" s="1717" t="s">
        <v>528</v>
      </c>
      <c r="C47" s="1620">
        <v>566</v>
      </c>
      <c r="D47" s="1718">
        <v>336</v>
      </c>
      <c r="E47" s="1719">
        <v>320</v>
      </c>
      <c r="F47" s="1720">
        <v>14</v>
      </c>
      <c r="G47" s="1641">
        <v>2</v>
      </c>
      <c r="H47" s="1721">
        <v>334</v>
      </c>
      <c r="I47" s="1722">
        <v>95.808383233532936</v>
      </c>
      <c r="J47" s="1723">
        <v>4.1916167664670656</v>
      </c>
      <c r="K47" s="1724">
        <v>104</v>
      </c>
      <c r="L47" s="1719">
        <v>101</v>
      </c>
      <c r="M47" s="1720">
        <v>2</v>
      </c>
      <c r="N47" s="1725">
        <v>1</v>
      </c>
      <c r="O47" s="1726">
        <v>103</v>
      </c>
      <c r="P47" s="1727">
        <v>98.05825242718447</v>
      </c>
      <c r="Q47" s="1708">
        <v>1.9417475728155338</v>
      </c>
      <c r="R47" s="1724">
        <v>41</v>
      </c>
      <c r="S47" s="1719">
        <v>39</v>
      </c>
      <c r="T47" s="1720">
        <v>2</v>
      </c>
      <c r="U47" s="1728" t="s">
        <v>45</v>
      </c>
      <c r="V47" s="1726">
        <v>41</v>
      </c>
      <c r="W47" s="1727">
        <v>95.121951219512198</v>
      </c>
      <c r="X47" s="1709">
        <v>4.8780487804878048</v>
      </c>
    </row>
    <row r="48" spans="2:24" s="1635" customFormat="1" ht="14.25" customHeight="1">
      <c r="B48" s="1648" t="s">
        <v>86</v>
      </c>
      <c r="C48" s="1649">
        <v>11</v>
      </c>
      <c r="D48" s="1650">
        <v>2</v>
      </c>
      <c r="E48" s="1729">
        <v>2</v>
      </c>
      <c r="F48" s="1641" t="s">
        <v>45</v>
      </c>
      <c r="G48" s="1641" t="s">
        <v>45</v>
      </c>
      <c r="H48" s="1654">
        <v>2</v>
      </c>
      <c r="I48" s="1655">
        <v>100</v>
      </c>
      <c r="J48" s="1627">
        <v>0</v>
      </c>
      <c r="K48" s="1656">
        <v>3</v>
      </c>
      <c r="L48" s="1651">
        <v>1</v>
      </c>
      <c r="M48" s="1652">
        <v>1</v>
      </c>
      <c r="N48" s="1657">
        <v>1</v>
      </c>
      <c r="O48" s="1658">
        <v>2</v>
      </c>
      <c r="P48" s="1659">
        <v>50</v>
      </c>
      <c r="Q48" s="1632">
        <v>50</v>
      </c>
      <c r="R48" s="1656">
        <v>2</v>
      </c>
      <c r="S48" s="1651">
        <v>2</v>
      </c>
      <c r="T48" s="1652" t="s">
        <v>45</v>
      </c>
      <c r="U48" s="1653" t="s">
        <v>45</v>
      </c>
      <c r="V48" s="1658">
        <v>2</v>
      </c>
      <c r="W48" s="1659">
        <v>100</v>
      </c>
      <c r="X48" s="1660">
        <v>0</v>
      </c>
    </row>
    <row r="49" spans="2:24" s="1635" customFormat="1" ht="14.25" customHeight="1">
      <c r="B49" s="1691" t="s">
        <v>576</v>
      </c>
      <c r="C49" s="1592">
        <v>579</v>
      </c>
      <c r="D49" s="1692">
        <v>14</v>
      </c>
      <c r="E49" s="1693">
        <v>14</v>
      </c>
      <c r="F49" s="1694" t="s">
        <v>45</v>
      </c>
      <c r="G49" s="1716" t="s">
        <v>45</v>
      </c>
      <c r="H49" s="1592">
        <v>14</v>
      </c>
      <c r="I49" s="1714">
        <v>100</v>
      </c>
      <c r="J49" s="1686">
        <v>0</v>
      </c>
      <c r="K49" s="1699">
        <v>307</v>
      </c>
      <c r="L49" s="1693">
        <v>294</v>
      </c>
      <c r="M49" s="1694">
        <v>8</v>
      </c>
      <c r="N49" s="1700">
        <v>5</v>
      </c>
      <c r="O49" s="1701">
        <v>302</v>
      </c>
      <c r="P49" s="1715">
        <v>97.350993377483448</v>
      </c>
      <c r="Q49" s="1730">
        <v>2.6490066225165565</v>
      </c>
      <c r="R49" s="1699">
        <v>184</v>
      </c>
      <c r="S49" s="1693">
        <v>175</v>
      </c>
      <c r="T49" s="1694">
        <v>5</v>
      </c>
      <c r="U49" s="1716">
        <v>4</v>
      </c>
      <c r="V49" s="1701">
        <v>180</v>
      </c>
      <c r="W49" s="1715">
        <v>97.222222222222214</v>
      </c>
      <c r="X49" s="1731">
        <v>2.7777777777777777</v>
      </c>
    </row>
    <row r="50" spans="2:24" s="1635" customFormat="1" ht="14.25" customHeight="1">
      <c r="B50" s="1717" t="s">
        <v>88</v>
      </c>
      <c r="C50" s="1620">
        <v>510</v>
      </c>
      <c r="D50" s="1718">
        <v>2</v>
      </c>
      <c r="E50" s="1719">
        <v>2</v>
      </c>
      <c r="F50" s="1720" t="s">
        <v>45</v>
      </c>
      <c r="G50" s="1728" t="s">
        <v>45</v>
      </c>
      <c r="H50" s="1721">
        <v>2</v>
      </c>
      <c r="I50" s="1722">
        <v>100</v>
      </c>
      <c r="J50" s="1723">
        <v>0</v>
      </c>
      <c r="K50" s="1724">
        <v>288</v>
      </c>
      <c r="L50" s="1719">
        <v>277</v>
      </c>
      <c r="M50" s="1720">
        <v>6</v>
      </c>
      <c r="N50" s="1725">
        <v>5</v>
      </c>
      <c r="O50" s="1726">
        <v>283</v>
      </c>
      <c r="P50" s="1727">
        <v>97.879858657243815</v>
      </c>
      <c r="Q50" s="1732">
        <v>2.1201413427561837</v>
      </c>
      <c r="R50" s="1724">
        <v>165</v>
      </c>
      <c r="S50" s="1719">
        <v>156</v>
      </c>
      <c r="T50" s="1720">
        <v>5</v>
      </c>
      <c r="U50" s="1728">
        <v>4</v>
      </c>
      <c r="V50" s="1726">
        <v>161</v>
      </c>
      <c r="W50" s="1727">
        <v>96.894409937888199</v>
      </c>
      <c r="X50" s="1709">
        <v>3.1055900621118013</v>
      </c>
    </row>
    <row r="51" spans="2:24" s="1635" customFormat="1" ht="14.25" customHeight="1">
      <c r="B51" s="1636" t="s">
        <v>89</v>
      </c>
      <c r="C51" s="1637">
        <v>56</v>
      </c>
      <c r="D51" s="1638">
        <v>12</v>
      </c>
      <c r="E51" s="1639">
        <v>12</v>
      </c>
      <c r="F51" s="1640" t="s">
        <v>45</v>
      </c>
      <c r="G51" s="1641" t="s">
        <v>45</v>
      </c>
      <c r="H51" s="1642">
        <v>12</v>
      </c>
      <c r="I51" s="1643">
        <v>100</v>
      </c>
      <c r="J51" s="1627">
        <v>0</v>
      </c>
      <c r="K51" s="1644">
        <v>17</v>
      </c>
      <c r="L51" s="1639">
        <v>15</v>
      </c>
      <c r="M51" s="1640">
        <v>2</v>
      </c>
      <c r="N51" s="1645" t="s">
        <v>45</v>
      </c>
      <c r="O51" s="1646">
        <v>17</v>
      </c>
      <c r="P51" s="1647">
        <v>88.235294117647058</v>
      </c>
      <c r="Q51" s="1632">
        <v>11.76470588235294</v>
      </c>
      <c r="R51" s="1644">
        <v>12</v>
      </c>
      <c r="S51" s="1639">
        <v>12</v>
      </c>
      <c r="T51" s="1640" t="s">
        <v>45</v>
      </c>
      <c r="U51" s="1641" t="s">
        <v>45</v>
      </c>
      <c r="V51" s="1646">
        <v>12</v>
      </c>
      <c r="W51" s="1647">
        <v>100</v>
      </c>
      <c r="X51" s="1634">
        <v>0</v>
      </c>
    </row>
    <row r="52" spans="2:24" s="1635" customFormat="1" ht="14.25" customHeight="1">
      <c r="B52" s="1733" t="s">
        <v>90</v>
      </c>
      <c r="C52" s="1649">
        <v>13</v>
      </c>
      <c r="D52" s="1734" t="s">
        <v>45</v>
      </c>
      <c r="E52" s="1735" t="s">
        <v>45</v>
      </c>
      <c r="F52" s="1736" t="s">
        <v>45</v>
      </c>
      <c r="G52" s="1737" t="s">
        <v>45</v>
      </c>
      <c r="H52" s="1738">
        <v>0</v>
      </c>
      <c r="I52" s="1739">
        <v>0</v>
      </c>
      <c r="J52" s="1712">
        <v>0</v>
      </c>
      <c r="K52" s="1740">
        <v>2</v>
      </c>
      <c r="L52" s="1735">
        <v>2</v>
      </c>
      <c r="M52" s="1736" t="s">
        <v>45</v>
      </c>
      <c r="N52" s="1741" t="s">
        <v>45</v>
      </c>
      <c r="O52" s="1742">
        <v>2</v>
      </c>
      <c r="P52" s="1743">
        <v>100</v>
      </c>
      <c r="Q52" s="1712">
        <v>0</v>
      </c>
      <c r="R52" s="1740">
        <v>7</v>
      </c>
      <c r="S52" s="1735">
        <v>7</v>
      </c>
      <c r="T52" s="1736" t="s">
        <v>45</v>
      </c>
      <c r="U52" s="1737" t="s">
        <v>45</v>
      </c>
      <c r="V52" s="1742">
        <v>7</v>
      </c>
      <c r="W52" s="1744">
        <v>100</v>
      </c>
      <c r="X52" s="1660">
        <v>0</v>
      </c>
    </row>
    <row r="53" spans="2:24" ht="12" customHeight="1">
      <c r="B53" s="722" t="s">
        <v>669</v>
      </c>
      <c r="C53" s="1745"/>
      <c r="D53" s="1746"/>
      <c r="E53" s="1746"/>
      <c r="F53" s="1746"/>
      <c r="G53" s="1746"/>
      <c r="H53" s="1746"/>
      <c r="I53" s="1747"/>
      <c r="J53" s="1747"/>
      <c r="K53" s="1746"/>
      <c r="L53" s="1746"/>
      <c r="M53" s="1746"/>
      <c r="N53" s="1746"/>
      <c r="O53" s="1746"/>
      <c r="P53" s="1747"/>
      <c r="Q53" s="1747"/>
      <c r="R53" s="1746"/>
      <c r="S53" s="1746"/>
      <c r="T53" s="1746"/>
      <c r="U53" s="1746"/>
      <c r="V53" s="1746"/>
      <c r="W53" s="1747"/>
      <c r="X53" s="1747"/>
    </row>
    <row r="54" spans="2:24">
      <c r="B54" s="722" t="s">
        <v>578</v>
      </c>
      <c r="C54" s="1367"/>
      <c r="D54" s="1746"/>
      <c r="E54" s="1746"/>
      <c r="F54" s="1746"/>
      <c r="G54" s="1746"/>
      <c r="H54" s="1746"/>
      <c r="I54" s="1747"/>
      <c r="J54" s="1747"/>
      <c r="K54" s="1746"/>
      <c r="L54" s="1746"/>
      <c r="M54" s="1746"/>
      <c r="N54" s="1746"/>
      <c r="O54" s="1746"/>
      <c r="P54" s="1747"/>
      <c r="Q54" s="1747"/>
      <c r="R54" s="1746"/>
      <c r="S54" s="1746"/>
      <c r="T54" s="1746"/>
      <c r="U54" s="1746"/>
      <c r="V54" s="1746"/>
      <c r="W54" s="1747"/>
      <c r="X54" s="1747"/>
    </row>
    <row r="55" spans="2:24">
      <c r="B55" s="722"/>
    </row>
  </sheetData>
  <phoneticPr fontId="1"/>
  <pageMargins left="0.6692913385826772" right="0.6692913385826772" top="0.98425196850393704" bottom="0.59055118110236227" header="0" footer="0"/>
  <pageSetup paperSize="9" scale="99" orientation="portrait" verticalDpi="300" r:id="rId1"/>
  <headerFooter alignWithMargins="0"/>
  <colBreaks count="1" manualBreakCount="1">
    <brk id="12" max="5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AA55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545" customWidth="1"/>
    <col min="2" max="2" width="10.25" style="1543" customWidth="1"/>
    <col min="3" max="3" width="7.375" style="1474" customWidth="1"/>
    <col min="4" max="4" width="7.5" style="1544" customWidth="1"/>
    <col min="5" max="5" width="6.375" style="1545" customWidth="1"/>
    <col min="6" max="6" width="5.625" style="1545" customWidth="1"/>
    <col min="7" max="7" width="7.5" style="1545" customWidth="1"/>
    <col min="8" max="8" width="9.375" style="1545" customWidth="1"/>
    <col min="9" max="9" width="6.375" style="1545" customWidth="1"/>
    <col min="10" max="10" width="6" style="1545" customWidth="1"/>
    <col min="11" max="11" width="7.875" style="1544" customWidth="1"/>
    <col min="12" max="12" width="6.375" style="1544" customWidth="1"/>
    <col min="13" max="13" width="5.75" style="1544" customWidth="1"/>
    <col min="14" max="14" width="7.125" style="1544" customWidth="1"/>
    <col min="15" max="15" width="9.375" style="1544" customWidth="1"/>
    <col min="16" max="16" width="6.375" style="1545" customWidth="1"/>
    <col min="17" max="17" width="6" style="1545" customWidth="1"/>
    <col min="18" max="18" width="7.5" style="1544" customWidth="1"/>
    <col min="19" max="19" width="6.125" style="1545" customWidth="1"/>
    <col min="20" max="20" width="5.875" style="1545" bestFit="1" customWidth="1"/>
    <col min="21" max="21" width="7.25" style="1545" customWidth="1"/>
    <col min="22" max="22" width="9.375" style="1545" customWidth="1"/>
    <col min="23" max="23" width="6.375" style="1545" customWidth="1"/>
    <col min="24" max="24" width="6.125" style="1545" customWidth="1"/>
    <col min="25" max="16384" width="7.75" style="1545"/>
  </cols>
  <sheetData>
    <row r="1" spans="2:27" ht="14.65" customHeight="1">
      <c r="X1" s="1374" t="s">
        <v>679</v>
      </c>
      <c r="AA1" s="1546"/>
    </row>
    <row r="2" spans="2:27" s="1543" customFormat="1" ht="18" customHeight="1">
      <c r="B2" s="1547"/>
      <c r="C2" s="1548" t="s">
        <v>680</v>
      </c>
      <c r="E2" s="1548"/>
      <c r="G2" s="1549"/>
      <c r="H2" s="1550"/>
      <c r="K2" s="1551"/>
      <c r="L2" s="1551"/>
      <c r="M2" s="1551"/>
      <c r="N2" s="1552"/>
      <c r="O2" s="1551"/>
      <c r="R2" s="1551"/>
      <c r="U2" s="1549"/>
    </row>
    <row r="3" spans="2:27" s="1211" customFormat="1" ht="15" customHeight="1">
      <c r="B3" s="1553"/>
      <c r="C3" s="1554"/>
      <c r="D3" s="1555" t="s">
        <v>681</v>
      </c>
      <c r="E3" s="1556"/>
      <c r="F3" s="1557"/>
      <c r="G3" s="1557"/>
      <c r="H3" s="1556"/>
      <c r="I3" s="1557"/>
      <c r="J3" s="1558"/>
      <c r="K3" s="1559"/>
      <c r="L3" s="1560"/>
      <c r="M3" s="1561"/>
      <c r="N3" s="1561"/>
      <c r="O3" s="1562"/>
      <c r="P3" s="1557"/>
      <c r="Q3" s="1558"/>
      <c r="R3" s="1559"/>
      <c r="S3" s="1556"/>
      <c r="T3" s="1557"/>
      <c r="U3" s="1557"/>
      <c r="V3" s="1556"/>
      <c r="W3" s="1557"/>
      <c r="X3" s="1563"/>
    </row>
    <row r="4" spans="2:27" s="1211" customFormat="1" ht="12" customHeight="1">
      <c r="B4" s="1564"/>
      <c r="C4" s="1565"/>
      <c r="D4" s="1566"/>
      <c r="E4" s="1567"/>
      <c r="F4" s="1089"/>
      <c r="G4" s="1089"/>
      <c r="H4" s="1568" t="s">
        <v>656</v>
      </c>
      <c r="I4" s="1089"/>
      <c r="J4" s="1569" t="s">
        <v>657</v>
      </c>
      <c r="K4" s="1570"/>
      <c r="L4" s="1571"/>
      <c r="M4" s="1572"/>
      <c r="N4" s="1572"/>
      <c r="O4" s="1573" t="s">
        <v>658</v>
      </c>
      <c r="P4" s="1089"/>
      <c r="Q4" s="1569" t="s">
        <v>659</v>
      </c>
      <c r="R4" s="1570"/>
      <c r="S4" s="1567"/>
      <c r="T4" s="1089"/>
      <c r="U4" s="1089"/>
      <c r="V4" s="1568" t="s">
        <v>658</v>
      </c>
      <c r="W4" s="1089"/>
      <c r="X4" s="1574" t="s">
        <v>660</v>
      </c>
    </row>
    <row r="5" spans="2:27" s="1590" customFormat="1" ht="15.75" customHeight="1">
      <c r="B5" s="1575" t="s">
        <v>557</v>
      </c>
      <c r="C5" s="1576" t="s">
        <v>538</v>
      </c>
      <c r="D5" s="1577" t="s">
        <v>661</v>
      </c>
      <c r="E5" s="1578" t="s">
        <v>645</v>
      </c>
      <c r="F5" s="1579" t="s">
        <v>682</v>
      </c>
      <c r="G5" s="1580" t="s">
        <v>564</v>
      </c>
      <c r="H5" s="1492" t="s">
        <v>143</v>
      </c>
      <c r="I5" s="1581" t="s">
        <v>645</v>
      </c>
      <c r="J5" s="1582" t="s">
        <v>644</v>
      </c>
      <c r="K5" s="1583" t="s">
        <v>663</v>
      </c>
      <c r="L5" s="1578" t="s">
        <v>645</v>
      </c>
      <c r="M5" s="1579" t="s">
        <v>644</v>
      </c>
      <c r="N5" s="1584" t="s">
        <v>564</v>
      </c>
      <c r="O5" s="1585" t="s">
        <v>143</v>
      </c>
      <c r="P5" s="1586" t="s">
        <v>645</v>
      </c>
      <c r="Q5" s="1580" t="s">
        <v>644</v>
      </c>
      <c r="R5" s="1583" t="s">
        <v>664</v>
      </c>
      <c r="S5" s="1578" t="s">
        <v>645</v>
      </c>
      <c r="T5" s="1579" t="s">
        <v>644</v>
      </c>
      <c r="U5" s="1580" t="s">
        <v>564</v>
      </c>
      <c r="V5" s="1587" t="s">
        <v>143</v>
      </c>
      <c r="W5" s="1588" t="s">
        <v>645</v>
      </c>
      <c r="X5" s="1589" t="s">
        <v>644</v>
      </c>
    </row>
    <row r="6" spans="2:27" s="1543" customFormat="1" ht="14.45" customHeight="1">
      <c r="B6" s="1591" t="s">
        <v>665</v>
      </c>
      <c r="C6" s="1592">
        <v>14706</v>
      </c>
      <c r="D6" s="1593">
        <v>2454</v>
      </c>
      <c r="E6" s="1594">
        <v>2404</v>
      </c>
      <c r="F6" s="1595">
        <v>46</v>
      </c>
      <c r="G6" s="1596">
        <v>4</v>
      </c>
      <c r="H6" s="1597">
        <v>2450</v>
      </c>
      <c r="I6" s="1598">
        <v>98.122448979591837</v>
      </c>
      <c r="J6" s="1599">
        <v>1.8775510204081631</v>
      </c>
      <c r="K6" s="1593">
        <v>5143</v>
      </c>
      <c r="L6" s="1594">
        <v>5029</v>
      </c>
      <c r="M6" s="1595">
        <v>102</v>
      </c>
      <c r="N6" s="1600">
        <v>12</v>
      </c>
      <c r="O6" s="1601">
        <v>5131</v>
      </c>
      <c r="P6" s="1602">
        <v>98.012083414539077</v>
      </c>
      <c r="Q6" s="1599">
        <v>1.9879165854609238</v>
      </c>
      <c r="R6" s="1593">
        <v>4998</v>
      </c>
      <c r="S6" s="1594">
        <v>4881</v>
      </c>
      <c r="T6" s="1595">
        <v>103</v>
      </c>
      <c r="U6" s="1596">
        <v>14</v>
      </c>
      <c r="V6" s="1601">
        <v>4984</v>
      </c>
      <c r="W6" s="1603">
        <v>97.933386837881216</v>
      </c>
      <c r="X6" s="1604">
        <v>2.06661316211878</v>
      </c>
    </row>
    <row r="7" spans="2:27" s="1543" customFormat="1" ht="14.25" customHeight="1">
      <c r="B7" s="1605" t="s">
        <v>568</v>
      </c>
      <c r="C7" s="1592">
        <v>974</v>
      </c>
      <c r="D7" s="1606">
        <v>99</v>
      </c>
      <c r="E7" s="1607">
        <v>97</v>
      </c>
      <c r="F7" s="1608">
        <v>2</v>
      </c>
      <c r="G7" s="1609" t="s">
        <v>45</v>
      </c>
      <c r="H7" s="1610">
        <v>99</v>
      </c>
      <c r="I7" s="1611">
        <v>97.979797979797979</v>
      </c>
      <c r="J7" s="1612">
        <v>2.0202020202020203</v>
      </c>
      <c r="K7" s="1613">
        <v>520</v>
      </c>
      <c r="L7" s="1607">
        <v>512</v>
      </c>
      <c r="M7" s="1608">
        <v>7</v>
      </c>
      <c r="N7" s="1609">
        <v>1</v>
      </c>
      <c r="O7" s="1614">
        <v>519</v>
      </c>
      <c r="P7" s="1615">
        <v>98.651252408477845</v>
      </c>
      <c r="Q7" s="1616">
        <v>1.3487475915221581</v>
      </c>
      <c r="R7" s="1613">
        <v>205</v>
      </c>
      <c r="S7" s="1607">
        <v>203</v>
      </c>
      <c r="T7" s="1608">
        <v>2</v>
      </c>
      <c r="U7" s="1617" t="s">
        <v>45</v>
      </c>
      <c r="V7" s="1614">
        <v>205</v>
      </c>
      <c r="W7" s="1615">
        <v>99.024390243902445</v>
      </c>
      <c r="X7" s="1618">
        <v>0.97560975609756095</v>
      </c>
    </row>
    <row r="8" spans="2:27" s="1635" customFormat="1" ht="14.25" customHeight="1">
      <c r="B8" s="1619" t="s">
        <v>44</v>
      </c>
      <c r="C8" s="1620">
        <v>29</v>
      </c>
      <c r="D8" s="1621">
        <v>6</v>
      </c>
      <c r="E8" s="1622">
        <v>5</v>
      </c>
      <c r="F8" s="1623">
        <v>1</v>
      </c>
      <c r="G8" s="1624" t="s">
        <v>45</v>
      </c>
      <c r="H8" s="1625">
        <v>6</v>
      </c>
      <c r="I8" s="1626">
        <v>83.333333333333343</v>
      </c>
      <c r="J8" s="1627">
        <v>16.666666666666664</v>
      </c>
      <c r="K8" s="1628">
        <v>11</v>
      </c>
      <c r="L8" s="1622">
        <v>11</v>
      </c>
      <c r="M8" s="1623" t="s">
        <v>45</v>
      </c>
      <c r="N8" s="1629" t="s">
        <v>45</v>
      </c>
      <c r="O8" s="1630">
        <v>11</v>
      </c>
      <c r="P8" s="1631">
        <v>100</v>
      </c>
      <c r="Q8" s="1632">
        <v>0</v>
      </c>
      <c r="R8" s="1633">
        <v>8</v>
      </c>
      <c r="S8" s="1622">
        <v>8</v>
      </c>
      <c r="T8" s="1623" t="s">
        <v>45</v>
      </c>
      <c r="U8" s="1624" t="s">
        <v>45</v>
      </c>
      <c r="V8" s="1630">
        <v>8</v>
      </c>
      <c r="W8" s="1631">
        <v>100</v>
      </c>
      <c r="X8" s="1634">
        <v>0</v>
      </c>
    </row>
    <row r="9" spans="2:27" s="1635" customFormat="1" ht="14.25" customHeight="1">
      <c r="B9" s="1636" t="s">
        <v>46</v>
      </c>
      <c r="C9" s="1637">
        <v>18</v>
      </c>
      <c r="D9" s="1638">
        <v>8</v>
      </c>
      <c r="E9" s="1639">
        <v>8</v>
      </c>
      <c r="F9" s="1640" t="s">
        <v>45</v>
      </c>
      <c r="G9" s="1641" t="s">
        <v>45</v>
      </c>
      <c r="H9" s="1642">
        <v>8</v>
      </c>
      <c r="I9" s="1643">
        <v>100</v>
      </c>
      <c r="J9" s="1627">
        <v>0</v>
      </c>
      <c r="K9" s="1644">
        <v>5</v>
      </c>
      <c r="L9" s="1639">
        <v>5</v>
      </c>
      <c r="M9" s="1640" t="s">
        <v>45</v>
      </c>
      <c r="N9" s="1645" t="s">
        <v>45</v>
      </c>
      <c r="O9" s="1646">
        <v>5</v>
      </c>
      <c r="P9" s="1647">
        <v>100</v>
      </c>
      <c r="Q9" s="1632">
        <v>0</v>
      </c>
      <c r="R9" s="1644">
        <v>1</v>
      </c>
      <c r="S9" s="1639">
        <v>1</v>
      </c>
      <c r="T9" s="1640" t="s">
        <v>45</v>
      </c>
      <c r="U9" s="1641" t="s">
        <v>45</v>
      </c>
      <c r="V9" s="1646">
        <v>1</v>
      </c>
      <c r="W9" s="1647">
        <v>100</v>
      </c>
      <c r="X9" s="1634">
        <v>0</v>
      </c>
    </row>
    <row r="10" spans="2:27" s="1635" customFormat="1" ht="14.25" customHeight="1">
      <c r="B10" s="1636" t="s">
        <v>47</v>
      </c>
      <c r="C10" s="1637">
        <v>15</v>
      </c>
      <c r="D10" s="1638">
        <v>4</v>
      </c>
      <c r="E10" s="1639">
        <v>4</v>
      </c>
      <c r="F10" s="1640" t="s">
        <v>45</v>
      </c>
      <c r="G10" s="1641" t="s">
        <v>45</v>
      </c>
      <c r="H10" s="1642">
        <v>4</v>
      </c>
      <c r="I10" s="1643">
        <v>100</v>
      </c>
      <c r="J10" s="1627">
        <v>0</v>
      </c>
      <c r="K10" s="1644">
        <v>5</v>
      </c>
      <c r="L10" s="1639">
        <v>5</v>
      </c>
      <c r="M10" s="1640" t="s">
        <v>45</v>
      </c>
      <c r="N10" s="1645" t="s">
        <v>45</v>
      </c>
      <c r="O10" s="1646">
        <v>5</v>
      </c>
      <c r="P10" s="1647">
        <v>100</v>
      </c>
      <c r="Q10" s="1632">
        <v>0</v>
      </c>
      <c r="R10" s="1644">
        <v>4</v>
      </c>
      <c r="S10" s="1639">
        <v>4</v>
      </c>
      <c r="T10" s="1640" t="s">
        <v>45</v>
      </c>
      <c r="U10" s="1641" t="s">
        <v>45</v>
      </c>
      <c r="V10" s="1646">
        <v>4</v>
      </c>
      <c r="W10" s="1647">
        <v>100</v>
      </c>
      <c r="X10" s="1634">
        <v>0</v>
      </c>
    </row>
    <row r="11" spans="2:27" s="1635" customFormat="1" ht="14.25" customHeight="1">
      <c r="B11" s="1636" t="s">
        <v>48</v>
      </c>
      <c r="C11" s="1637">
        <v>86</v>
      </c>
      <c r="D11" s="1638">
        <v>32</v>
      </c>
      <c r="E11" s="1639">
        <v>32</v>
      </c>
      <c r="F11" s="1640" t="s">
        <v>45</v>
      </c>
      <c r="G11" s="1641" t="s">
        <v>45</v>
      </c>
      <c r="H11" s="1642">
        <v>32</v>
      </c>
      <c r="I11" s="1643">
        <v>100</v>
      </c>
      <c r="J11" s="1627">
        <v>0</v>
      </c>
      <c r="K11" s="1644">
        <v>25</v>
      </c>
      <c r="L11" s="1639">
        <v>24</v>
      </c>
      <c r="M11" s="1640" t="s">
        <v>45</v>
      </c>
      <c r="N11" s="1645">
        <v>1</v>
      </c>
      <c r="O11" s="1646">
        <v>24</v>
      </c>
      <c r="P11" s="1647">
        <v>100</v>
      </c>
      <c r="Q11" s="1632">
        <v>0</v>
      </c>
      <c r="R11" s="1644">
        <v>12</v>
      </c>
      <c r="S11" s="1639">
        <v>11</v>
      </c>
      <c r="T11" s="1640">
        <v>1</v>
      </c>
      <c r="U11" s="1641" t="s">
        <v>45</v>
      </c>
      <c r="V11" s="1646">
        <v>12</v>
      </c>
      <c r="W11" s="1647">
        <v>91.666666666666657</v>
      </c>
      <c r="X11" s="1634">
        <v>8.3333333333333321</v>
      </c>
    </row>
    <row r="12" spans="2:27" s="1635" customFormat="1" ht="14.25" customHeight="1">
      <c r="B12" s="1636" t="s">
        <v>49</v>
      </c>
      <c r="C12" s="1637">
        <v>120</v>
      </c>
      <c r="D12" s="1638">
        <v>36</v>
      </c>
      <c r="E12" s="1639">
        <v>36</v>
      </c>
      <c r="F12" s="1640" t="s">
        <v>45</v>
      </c>
      <c r="G12" s="1641" t="s">
        <v>45</v>
      </c>
      <c r="H12" s="1642">
        <v>36</v>
      </c>
      <c r="I12" s="1643">
        <v>100</v>
      </c>
      <c r="J12" s="1627">
        <v>0</v>
      </c>
      <c r="K12" s="1644">
        <v>55</v>
      </c>
      <c r="L12" s="1639">
        <v>53</v>
      </c>
      <c r="M12" s="1640">
        <v>2</v>
      </c>
      <c r="N12" s="1645" t="s">
        <v>45</v>
      </c>
      <c r="O12" s="1646">
        <v>55</v>
      </c>
      <c r="P12" s="1647">
        <v>96.36363636363636</v>
      </c>
      <c r="Q12" s="1632">
        <v>3.6363636363636362</v>
      </c>
      <c r="R12" s="1644">
        <v>14</v>
      </c>
      <c r="S12" s="1639">
        <v>14</v>
      </c>
      <c r="T12" s="1640" t="s">
        <v>45</v>
      </c>
      <c r="U12" s="1641" t="s">
        <v>45</v>
      </c>
      <c r="V12" s="1646">
        <v>14</v>
      </c>
      <c r="W12" s="1647">
        <v>100</v>
      </c>
      <c r="X12" s="1634">
        <v>0</v>
      </c>
    </row>
    <row r="13" spans="2:27" s="1635" customFormat="1" ht="14.25" customHeight="1">
      <c r="B13" s="1636" t="s">
        <v>354</v>
      </c>
      <c r="C13" s="1637">
        <v>643</v>
      </c>
      <c r="D13" s="1638">
        <v>1</v>
      </c>
      <c r="E13" s="1639">
        <v>1</v>
      </c>
      <c r="F13" s="1640" t="s">
        <v>45</v>
      </c>
      <c r="G13" s="1641" t="s">
        <v>45</v>
      </c>
      <c r="H13" s="1642">
        <v>1</v>
      </c>
      <c r="I13" s="1643">
        <v>100</v>
      </c>
      <c r="J13" s="1627">
        <v>0</v>
      </c>
      <c r="K13" s="1644">
        <v>406</v>
      </c>
      <c r="L13" s="1639">
        <v>401</v>
      </c>
      <c r="M13" s="1640">
        <v>5</v>
      </c>
      <c r="N13" s="1645" t="s">
        <v>45</v>
      </c>
      <c r="O13" s="1646">
        <v>406</v>
      </c>
      <c r="P13" s="1647">
        <v>98.768472906403943</v>
      </c>
      <c r="Q13" s="1632">
        <v>1.2315270935960592</v>
      </c>
      <c r="R13" s="1644">
        <v>151</v>
      </c>
      <c r="S13" s="1639">
        <v>150</v>
      </c>
      <c r="T13" s="1640">
        <v>1</v>
      </c>
      <c r="U13" s="1641" t="s">
        <v>45</v>
      </c>
      <c r="V13" s="1646">
        <v>151</v>
      </c>
      <c r="W13" s="1647">
        <v>99.337748344370851</v>
      </c>
      <c r="X13" s="1634">
        <v>0.66225165562913912</v>
      </c>
    </row>
    <row r="14" spans="2:27" s="1635" customFormat="1" ht="14.25" customHeight="1">
      <c r="B14" s="1636" t="s">
        <v>52</v>
      </c>
      <c r="C14" s="1637">
        <v>37</v>
      </c>
      <c r="D14" s="1638">
        <v>9</v>
      </c>
      <c r="E14" s="1639">
        <v>9</v>
      </c>
      <c r="F14" s="1640" t="s">
        <v>45</v>
      </c>
      <c r="G14" s="1641" t="s">
        <v>45</v>
      </c>
      <c r="H14" s="1642">
        <v>9</v>
      </c>
      <c r="I14" s="1643">
        <v>100</v>
      </c>
      <c r="J14" s="1627">
        <v>0</v>
      </c>
      <c r="K14" s="1644">
        <v>6</v>
      </c>
      <c r="L14" s="1639">
        <v>6</v>
      </c>
      <c r="M14" s="1640" t="s">
        <v>45</v>
      </c>
      <c r="N14" s="1645" t="s">
        <v>45</v>
      </c>
      <c r="O14" s="1646">
        <v>6</v>
      </c>
      <c r="P14" s="1647">
        <v>100</v>
      </c>
      <c r="Q14" s="1632">
        <v>0</v>
      </c>
      <c r="R14" s="1644">
        <v>8</v>
      </c>
      <c r="S14" s="1639">
        <v>8</v>
      </c>
      <c r="T14" s="1640" t="s">
        <v>45</v>
      </c>
      <c r="U14" s="1641" t="s">
        <v>45</v>
      </c>
      <c r="V14" s="1646">
        <v>8</v>
      </c>
      <c r="W14" s="1647">
        <v>100</v>
      </c>
      <c r="X14" s="1634">
        <v>0</v>
      </c>
    </row>
    <row r="15" spans="2:27" s="1635" customFormat="1" ht="14.25" customHeight="1">
      <c r="B15" s="1636" t="s">
        <v>53</v>
      </c>
      <c r="C15" s="1637">
        <v>13</v>
      </c>
      <c r="D15" s="1638">
        <v>2</v>
      </c>
      <c r="E15" s="1639">
        <v>1</v>
      </c>
      <c r="F15" s="1640">
        <v>1</v>
      </c>
      <c r="G15" s="1641" t="s">
        <v>45</v>
      </c>
      <c r="H15" s="1642">
        <v>2</v>
      </c>
      <c r="I15" s="1643">
        <v>50</v>
      </c>
      <c r="J15" s="1627">
        <v>50</v>
      </c>
      <c r="K15" s="1644">
        <v>5</v>
      </c>
      <c r="L15" s="1639">
        <v>5</v>
      </c>
      <c r="M15" s="1640" t="s">
        <v>45</v>
      </c>
      <c r="N15" s="1645" t="s">
        <v>45</v>
      </c>
      <c r="O15" s="1646">
        <v>5</v>
      </c>
      <c r="P15" s="1647">
        <v>100</v>
      </c>
      <c r="Q15" s="1632">
        <v>0</v>
      </c>
      <c r="R15" s="1644">
        <v>1</v>
      </c>
      <c r="S15" s="1639">
        <v>1</v>
      </c>
      <c r="T15" s="1640" t="s">
        <v>45</v>
      </c>
      <c r="U15" s="1641" t="s">
        <v>45</v>
      </c>
      <c r="V15" s="1646">
        <v>1</v>
      </c>
      <c r="W15" s="1647">
        <v>100</v>
      </c>
      <c r="X15" s="1634">
        <v>0</v>
      </c>
    </row>
    <row r="16" spans="2:27" s="1635" customFormat="1" ht="14.25" customHeight="1">
      <c r="B16" s="1648" t="s">
        <v>54</v>
      </c>
      <c r="C16" s="1649">
        <v>13</v>
      </c>
      <c r="D16" s="1650">
        <v>1</v>
      </c>
      <c r="E16" s="1651">
        <v>1</v>
      </c>
      <c r="F16" s="1652" t="s">
        <v>45</v>
      </c>
      <c r="G16" s="1653" t="s">
        <v>45</v>
      </c>
      <c r="H16" s="1654">
        <v>1</v>
      </c>
      <c r="I16" s="1655">
        <v>100</v>
      </c>
      <c r="J16" s="1627">
        <v>0</v>
      </c>
      <c r="K16" s="1656">
        <v>2</v>
      </c>
      <c r="L16" s="1651">
        <v>2</v>
      </c>
      <c r="M16" s="1652" t="s">
        <v>45</v>
      </c>
      <c r="N16" s="1657" t="s">
        <v>45</v>
      </c>
      <c r="O16" s="1658">
        <v>2</v>
      </c>
      <c r="P16" s="1659">
        <v>100</v>
      </c>
      <c r="Q16" s="1632">
        <v>0</v>
      </c>
      <c r="R16" s="1656">
        <v>6</v>
      </c>
      <c r="S16" s="1651">
        <v>6</v>
      </c>
      <c r="T16" s="1652" t="s">
        <v>45</v>
      </c>
      <c r="U16" s="1653" t="s">
        <v>45</v>
      </c>
      <c r="V16" s="1658">
        <v>6</v>
      </c>
      <c r="W16" s="1659">
        <v>100</v>
      </c>
      <c r="X16" s="1660">
        <v>0</v>
      </c>
    </row>
    <row r="17" spans="2:24" s="1635" customFormat="1" ht="14.25" customHeight="1">
      <c r="B17" s="1661" t="s">
        <v>595</v>
      </c>
      <c r="C17" s="1592">
        <v>5028</v>
      </c>
      <c r="D17" s="1662">
        <v>1669</v>
      </c>
      <c r="E17" s="1663">
        <v>1634</v>
      </c>
      <c r="F17" s="1664">
        <v>31</v>
      </c>
      <c r="G17" s="1665">
        <v>4</v>
      </c>
      <c r="H17" s="1666">
        <v>1665</v>
      </c>
      <c r="I17" s="1667">
        <v>98.138138138138146</v>
      </c>
      <c r="J17" s="1668">
        <v>1.8618618618618619</v>
      </c>
      <c r="K17" s="1669">
        <v>2030</v>
      </c>
      <c r="L17" s="1663">
        <v>1980</v>
      </c>
      <c r="M17" s="1664">
        <v>45</v>
      </c>
      <c r="N17" s="1670">
        <v>5</v>
      </c>
      <c r="O17" s="1671">
        <v>2025</v>
      </c>
      <c r="P17" s="1672">
        <v>97.777777777777771</v>
      </c>
      <c r="Q17" s="1673">
        <v>2.2222222222222223</v>
      </c>
      <c r="R17" s="1669">
        <v>836</v>
      </c>
      <c r="S17" s="1663">
        <v>815</v>
      </c>
      <c r="T17" s="1664">
        <v>18</v>
      </c>
      <c r="U17" s="1665">
        <v>3</v>
      </c>
      <c r="V17" s="1671">
        <v>833</v>
      </c>
      <c r="W17" s="1672">
        <v>97.839135654261696</v>
      </c>
      <c r="X17" s="1674">
        <v>2.1608643457382954</v>
      </c>
    </row>
    <row r="18" spans="2:24" s="1635" customFormat="1" ht="14.25" customHeight="1">
      <c r="B18" s="1619" t="s">
        <v>56</v>
      </c>
      <c r="C18" s="1620">
        <v>95</v>
      </c>
      <c r="D18" s="1621">
        <v>43</v>
      </c>
      <c r="E18" s="1622">
        <v>42</v>
      </c>
      <c r="F18" s="1623">
        <v>1</v>
      </c>
      <c r="G18" s="1624" t="s">
        <v>45</v>
      </c>
      <c r="H18" s="1625">
        <v>43</v>
      </c>
      <c r="I18" s="1675">
        <v>97.674418604651152</v>
      </c>
      <c r="J18" s="1627">
        <v>2.3255813953488373</v>
      </c>
      <c r="K18" s="1633">
        <v>36</v>
      </c>
      <c r="L18" s="1622">
        <v>35</v>
      </c>
      <c r="M18" s="1623" t="s">
        <v>45</v>
      </c>
      <c r="N18" s="1629">
        <v>1</v>
      </c>
      <c r="O18" s="1630">
        <v>35</v>
      </c>
      <c r="P18" s="1631">
        <v>100</v>
      </c>
      <c r="Q18" s="1632">
        <v>0</v>
      </c>
      <c r="R18" s="1633">
        <v>6</v>
      </c>
      <c r="S18" s="1622">
        <v>5</v>
      </c>
      <c r="T18" s="1623">
        <v>1</v>
      </c>
      <c r="U18" s="1624" t="s">
        <v>45</v>
      </c>
      <c r="V18" s="1630">
        <v>6</v>
      </c>
      <c r="W18" s="1631">
        <v>83.333333333333343</v>
      </c>
      <c r="X18" s="1634">
        <v>16.666666666666664</v>
      </c>
    </row>
    <row r="19" spans="2:24" s="1635" customFormat="1" ht="14.25" customHeight="1">
      <c r="B19" s="1636" t="s">
        <v>57</v>
      </c>
      <c r="C19" s="1637">
        <v>71</v>
      </c>
      <c r="D19" s="1638" t="s">
        <v>45</v>
      </c>
      <c r="E19" s="1639" t="s">
        <v>45</v>
      </c>
      <c r="F19" s="1640" t="s">
        <v>45</v>
      </c>
      <c r="G19" s="1641" t="s">
        <v>45</v>
      </c>
      <c r="H19" s="1642">
        <v>0</v>
      </c>
      <c r="I19" s="1643">
        <v>0</v>
      </c>
      <c r="J19" s="1627">
        <v>0</v>
      </c>
      <c r="K19" s="1644">
        <v>19</v>
      </c>
      <c r="L19" s="1639">
        <v>19</v>
      </c>
      <c r="M19" s="1640" t="s">
        <v>45</v>
      </c>
      <c r="N19" s="1645" t="s">
        <v>45</v>
      </c>
      <c r="O19" s="1646">
        <v>19</v>
      </c>
      <c r="P19" s="1647">
        <v>100</v>
      </c>
      <c r="Q19" s="1632">
        <v>0</v>
      </c>
      <c r="R19" s="1644">
        <v>25</v>
      </c>
      <c r="S19" s="1639">
        <v>25</v>
      </c>
      <c r="T19" s="1640" t="s">
        <v>45</v>
      </c>
      <c r="U19" s="1641" t="s">
        <v>45</v>
      </c>
      <c r="V19" s="1646">
        <v>25</v>
      </c>
      <c r="W19" s="1647">
        <v>100</v>
      </c>
      <c r="X19" s="1676">
        <v>0</v>
      </c>
    </row>
    <row r="20" spans="2:24" s="1635" customFormat="1" ht="14.25" customHeight="1">
      <c r="B20" s="1636" t="s">
        <v>666</v>
      </c>
      <c r="C20" s="1637">
        <v>127</v>
      </c>
      <c r="D20" s="1638">
        <v>15</v>
      </c>
      <c r="E20" s="1639">
        <v>15</v>
      </c>
      <c r="F20" s="1640" t="s">
        <v>45</v>
      </c>
      <c r="G20" s="1641" t="s">
        <v>45</v>
      </c>
      <c r="H20" s="1642">
        <v>15</v>
      </c>
      <c r="I20" s="1643">
        <v>100</v>
      </c>
      <c r="J20" s="1627">
        <v>0</v>
      </c>
      <c r="K20" s="1644">
        <v>39</v>
      </c>
      <c r="L20" s="1639">
        <v>38</v>
      </c>
      <c r="M20" s="1640">
        <v>1</v>
      </c>
      <c r="N20" s="1645" t="s">
        <v>45</v>
      </c>
      <c r="O20" s="1646">
        <v>39</v>
      </c>
      <c r="P20" s="1647">
        <v>97.435897435897431</v>
      </c>
      <c r="Q20" s="1632">
        <v>2.5641025641025639</v>
      </c>
      <c r="R20" s="1644">
        <v>34</v>
      </c>
      <c r="S20" s="1639">
        <v>34</v>
      </c>
      <c r="T20" s="1640" t="s">
        <v>45</v>
      </c>
      <c r="U20" s="1641" t="s">
        <v>45</v>
      </c>
      <c r="V20" s="1646">
        <v>34</v>
      </c>
      <c r="W20" s="1647">
        <v>100</v>
      </c>
      <c r="X20" s="1676">
        <v>0</v>
      </c>
    </row>
    <row r="21" spans="2:24" s="1635" customFormat="1" ht="14.25" customHeight="1">
      <c r="B21" s="1148" t="s">
        <v>362</v>
      </c>
      <c r="C21" s="1637">
        <v>1016</v>
      </c>
      <c r="D21" s="1638">
        <v>498</v>
      </c>
      <c r="E21" s="1639">
        <v>486</v>
      </c>
      <c r="F21" s="1640">
        <v>12</v>
      </c>
      <c r="G21" s="1641" t="s">
        <v>45</v>
      </c>
      <c r="H21" s="1642">
        <v>498</v>
      </c>
      <c r="I21" s="1643">
        <v>97.590361445783131</v>
      </c>
      <c r="J21" s="1627">
        <v>2.4096385542168677</v>
      </c>
      <c r="K21" s="1644">
        <v>389</v>
      </c>
      <c r="L21" s="1639">
        <v>380</v>
      </c>
      <c r="M21" s="1640">
        <v>8</v>
      </c>
      <c r="N21" s="1645">
        <v>1</v>
      </c>
      <c r="O21" s="1646">
        <v>388</v>
      </c>
      <c r="P21" s="1647">
        <v>97.9381443298969</v>
      </c>
      <c r="Q21" s="1632">
        <v>2.0618556701030926</v>
      </c>
      <c r="R21" s="1644">
        <v>71</v>
      </c>
      <c r="S21" s="1639">
        <v>70</v>
      </c>
      <c r="T21" s="1640">
        <v>1</v>
      </c>
      <c r="U21" s="1641" t="s">
        <v>45</v>
      </c>
      <c r="V21" s="1646">
        <v>71</v>
      </c>
      <c r="W21" s="1647">
        <v>98.591549295774655</v>
      </c>
      <c r="X21" s="1676">
        <v>1.4084507042253522</v>
      </c>
    </row>
    <row r="22" spans="2:24" s="1635" customFormat="1" ht="14.25" customHeight="1">
      <c r="B22" s="1636" t="s">
        <v>544</v>
      </c>
      <c r="C22" s="1637">
        <v>1468</v>
      </c>
      <c r="D22" s="1638">
        <v>768</v>
      </c>
      <c r="E22" s="1639">
        <v>752</v>
      </c>
      <c r="F22" s="1640">
        <v>13</v>
      </c>
      <c r="G22" s="1641">
        <v>3</v>
      </c>
      <c r="H22" s="1642">
        <v>765</v>
      </c>
      <c r="I22" s="1643">
        <v>98.300653594771234</v>
      </c>
      <c r="J22" s="1627">
        <v>1.6993464052287581</v>
      </c>
      <c r="K22" s="1644">
        <v>519</v>
      </c>
      <c r="L22" s="1639">
        <v>506</v>
      </c>
      <c r="M22" s="1640">
        <v>11</v>
      </c>
      <c r="N22" s="1645">
        <v>2</v>
      </c>
      <c r="O22" s="1646">
        <v>517</v>
      </c>
      <c r="P22" s="1647">
        <v>97.872340425531917</v>
      </c>
      <c r="Q22" s="1632">
        <v>2.1276595744680851</v>
      </c>
      <c r="R22" s="1644">
        <v>110</v>
      </c>
      <c r="S22" s="1639">
        <v>105</v>
      </c>
      <c r="T22" s="1640">
        <v>4</v>
      </c>
      <c r="U22" s="1641">
        <v>1</v>
      </c>
      <c r="V22" s="1646">
        <v>109</v>
      </c>
      <c r="W22" s="1647">
        <v>96.330275229357795</v>
      </c>
      <c r="X22" s="1676">
        <v>3.669724770642202</v>
      </c>
    </row>
    <row r="23" spans="2:24" s="1635" customFormat="1" ht="14.25" customHeight="1">
      <c r="B23" s="1636" t="s">
        <v>364</v>
      </c>
      <c r="C23" s="1637">
        <v>432</v>
      </c>
      <c r="D23" s="1638">
        <v>221</v>
      </c>
      <c r="E23" s="1639">
        <v>217</v>
      </c>
      <c r="F23" s="1640">
        <v>3</v>
      </c>
      <c r="G23" s="1641">
        <v>1</v>
      </c>
      <c r="H23" s="1642">
        <v>220</v>
      </c>
      <c r="I23" s="1643">
        <v>98.636363636363626</v>
      </c>
      <c r="J23" s="1627">
        <v>1.3636363636363635</v>
      </c>
      <c r="K23" s="1644">
        <v>158</v>
      </c>
      <c r="L23" s="1639">
        <v>151</v>
      </c>
      <c r="M23" s="1640">
        <v>7</v>
      </c>
      <c r="N23" s="1645" t="s">
        <v>45</v>
      </c>
      <c r="O23" s="1646">
        <v>158</v>
      </c>
      <c r="P23" s="1647">
        <v>95.569620253164558</v>
      </c>
      <c r="Q23" s="1632">
        <v>4.4303797468354427</v>
      </c>
      <c r="R23" s="1644">
        <v>35</v>
      </c>
      <c r="S23" s="1639">
        <v>35</v>
      </c>
      <c r="T23" s="1640" t="s">
        <v>45</v>
      </c>
      <c r="U23" s="1641" t="s">
        <v>45</v>
      </c>
      <c r="V23" s="1646">
        <v>35</v>
      </c>
      <c r="W23" s="1647">
        <v>100</v>
      </c>
      <c r="X23" s="1634">
        <v>0</v>
      </c>
    </row>
    <row r="24" spans="2:24" s="1635" customFormat="1" ht="14.25" customHeight="1">
      <c r="B24" s="1636" t="s">
        <v>62</v>
      </c>
      <c r="C24" s="1637">
        <v>121</v>
      </c>
      <c r="D24" s="1638">
        <v>17</v>
      </c>
      <c r="E24" s="1639">
        <v>17</v>
      </c>
      <c r="F24" s="1640" t="s">
        <v>45</v>
      </c>
      <c r="G24" s="1641" t="s">
        <v>45</v>
      </c>
      <c r="H24" s="1642">
        <v>17</v>
      </c>
      <c r="I24" s="1643">
        <v>100</v>
      </c>
      <c r="J24" s="1627">
        <v>0</v>
      </c>
      <c r="K24" s="1644">
        <v>55</v>
      </c>
      <c r="L24" s="1639">
        <v>55</v>
      </c>
      <c r="M24" s="1640" t="s">
        <v>45</v>
      </c>
      <c r="N24" s="1645" t="s">
        <v>45</v>
      </c>
      <c r="O24" s="1646">
        <v>55</v>
      </c>
      <c r="P24" s="1647">
        <v>100</v>
      </c>
      <c r="Q24" s="1632">
        <v>0</v>
      </c>
      <c r="R24" s="1644">
        <v>34</v>
      </c>
      <c r="S24" s="1639">
        <v>34</v>
      </c>
      <c r="T24" s="1640" t="s">
        <v>45</v>
      </c>
      <c r="U24" s="1641" t="s">
        <v>45</v>
      </c>
      <c r="V24" s="1646">
        <v>34</v>
      </c>
      <c r="W24" s="1647">
        <v>100</v>
      </c>
      <c r="X24" s="1676">
        <v>0</v>
      </c>
    </row>
    <row r="25" spans="2:24" s="1635" customFormat="1" ht="14.25" customHeight="1">
      <c r="B25" s="1636" t="s">
        <v>366</v>
      </c>
      <c r="C25" s="1637">
        <v>288</v>
      </c>
      <c r="D25" s="1638" t="s">
        <v>45</v>
      </c>
      <c r="E25" s="1639" t="s">
        <v>45</v>
      </c>
      <c r="F25" s="1640" t="s">
        <v>45</v>
      </c>
      <c r="G25" s="1641" t="s">
        <v>45</v>
      </c>
      <c r="H25" s="1642">
        <v>0</v>
      </c>
      <c r="I25" s="1643">
        <v>0</v>
      </c>
      <c r="J25" s="1627">
        <v>0</v>
      </c>
      <c r="K25" s="1644">
        <v>84</v>
      </c>
      <c r="L25" s="1639">
        <v>82</v>
      </c>
      <c r="M25" s="1640">
        <v>1</v>
      </c>
      <c r="N25" s="1645">
        <v>1</v>
      </c>
      <c r="O25" s="1646">
        <v>83</v>
      </c>
      <c r="P25" s="1647">
        <v>98.795180722891558</v>
      </c>
      <c r="Q25" s="1632">
        <v>1.2048192771084338</v>
      </c>
      <c r="R25" s="1644">
        <v>119</v>
      </c>
      <c r="S25" s="1639">
        <v>111</v>
      </c>
      <c r="T25" s="1640">
        <v>7</v>
      </c>
      <c r="U25" s="1641">
        <v>1</v>
      </c>
      <c r="V25" s="1646">
        <v>118</v>
      </c>
      <c r="W25" s="1647">
        <v>94.067796610169495</v>
      </c>
      <c r="X25" s="1634">
        <v>5.9322033898305087</v>
      </c>
    </row>
    <row r="26" spans="2:24" s="1635" customFormat="1" ht="14.25" customHeight="1">
      <c r="B26" s="1636" t="s">
        <v>64</v>
      </c>
      <c r="C26" s="1637">
        <v>141</v>
      </c>
      <c r="D26" s="1638">
        <v>6</v>
      </c>
      <c r="E26" s="1639">
        <v>6</v>
      </c>
      <c r="F26" s="1640" t="s">
        <v>45</v>
      </c>
      <c r="G26" s="1641" t="s">
        <v>45</v>
      </c>
      <c r="H26" s="1642">
        <v>6</v>
      </c>
      <c r="I26" s="1643">
        <v>100</v>
      </c>
      <c r="J26" s="1627">
        <v>0</v>
      </c>
      <c r="K26" s="1644">
        <v>67</v>
      </c>
      <c r="L26" s="1639">
        <v>67</v>
      </c>
      <c r="M26" s="1640" t="s">
        <v>45</v>
      </c>
      <c r="N26" s="1645" t="s">
        <v>45</v>
      </c>
      <c r="O26" s="1646">
        <v>67</v>
      </c>
      <c r="P26" s="1647">
        <v>100</v>
      </c>
      <c r="Q26" s="1632">
        <v>0</v>
      </c>
      <c r="R26" s="1644">
        <v>45</v>
      </c>
      <c r="S26" s="1639">
        <v>44</v>
      </c>
      <c r="T26" s="1640">
        <v>1</v>
      </c>
      <c r="U26" s="1641" t="s">
        <v>45</v>
      </c>
      <c r="V26" s="1646">
        <v>45</v>
      </c>
      <c r="W26" s="1647">
        <v>97.777777777777771</v>
      </c>
      <c r="X26" s="1676">
        <v>2.2222222222222223</v>
      </c>
    </row>
    <row r="27" spans="2:24" s="1635" customFormat="1" ht="14.25" customHeight="1">
      <c r="B27" s="1636" t="s">
        <v>65</v>
      </c>
      <c r="C27" s="1637">
        <v>186</v>
      </c>
      <c r="D27" s="1638">
        <v>94</v>
      </c>
      <c r="E27" s="1639">
        <v>93</v>
      </c>
      <c r="F27" s="1640">
        <v>1</v>
      </c>
      <c r="G27" s="1641" t="s">
        <v>45</v>
      </c>
      <c r="H27" s="1642">
        <v>94</v>
      </c>
      <c r="I27" s="1643">
        <v>98.936170212765958</v>
      </c>
      <c r="J27" s="1627">
        <v>1.0638297872340425</v>
      </c>
      <c r="K27" s="1644">
        <v>70</v>
      </c>
      <c r="L27" s="1639">
        <v>70</v>
      </c>
      <c r="M27" s="1640" t="s">
        <v>45</v>
      </c>
      <c r="N27" s="1645" t="s">
        <v>45</v>
      </c>
      <c r="O27" s="1646">
        <v>70</v>
      </c>
      <c r="P27" s="1647">
        <v>100</v>
      </c>
      <c r="Q27" s="1632">
        <v>0</v>
      </c>
      <c r="R27" s="1644">
        <v>18</v>
      </c>
      <c r="S27" s="1639">
        <v>18</v>
      </c>
      <c r="T27" s="1640" t="s">
        <v>45</v>
      </c>
      <c r="U27" s="1641" t="s">
        <v>45</v>
      </c>
      <c r="V27" s="1646">
        <v>18</v>
      </c>
      <c r="W27" s="1647">
        <v>100</v>
      </c>
      <c r="X27" s="1634">
        <v>0</v>
      </c>
    </row>
    <row r="28" spans="2:24" s="1635" customFormat="1" ht="14.25" customHeight="1">
      <c r="B28" s="1648" t="s">
        <v>66</v>
      </c>
      <c r="C28" s="1649">
        <v>1083</v>
      </c>
      <c r="D28" s="1677">
        <v>7</v>
      </c>
      <c r="E28" s="1651">
        <v>6</v>
      </c>
      <c r="F28" s="1652">
        <v>1</v>
      </c>
      <c r="G28" s="1653" t="s">
        <v>45</v>
      </c>
      <c r="H28" s="1654">
        <v>7</v>
      </c>
      <c r="I28" s="1655">
        <v>85.714285714285708</v>
      </c>
      <c r="J28" s="1678">
        <v>14.285714285714285</v>
      </c>
      <c r="K28" s="1656">
        <v>594</v>
      </c>
      <c r="L28" s="1651">
        <v>577</v>
      </c>
      <c r="M28" s="1652">
        <v>17</v>
      </c>
      <c r="N28" s="1657" t="s">
        <v>45</v>
      </c>
      <c r="O28" s="1658">
        <v>594</v>
      </c>
      <c r="P28" s="1659">
        <v>97.138047138047128</v>
      </c>
      <c r="Q28" s="1679">
        <v>2.861952861952862</v>
      </c>
      <c r="R28" s="1656">
        <v>339</v>
      </c>
      <c r="S28" s="1651">
        <v>334</v>
      </c>
      <c r="T28" s="1652">
        <v>4</v>
      </c>
      <c r="U28" s="1653">
        <v>1</v>
      </c>
      <c r="V28" s="1658">
        <v>338</v>
      </c>
      <c r="W28" s="1659">
        <v>98.816568047337284</v>
      </c>
      <c r="X28" s="1634">
        <v>1.1834319526627219</v>
      </c>
    </row>
    <row r="29" spans="2:24" s="1635" customFormat="1" ht="14.25" customHeight="1">
      <c r="B29" s="1680" t="s">
        <v>667</v>
      </c>
      <c r="C29" s="1620">
        <v>2827</v>
      </c>
      <c r="D29" s="1621">
        <v>5</v>
      </c>
      <c r="E29" s="1681">
        <v>4</v>
      </c>
      <c r="F29" s="1682">
        <v>1</v>
      </c>
      <c r="G29" s="1683" t="s">
        <v>45</v>
      </c>
      <c r="H29" s="1684">
        <v>5</v>
      </c>
      <c r="I29" s="1685">
        <v>80</v>
      </c>
      <c r="J29" s="1686">
        <v>20</v>
      </c>
      <c r="K29" s="1628">
        <v>17</v>
      </c>
      <c r="L29" s="1681">
        <v>17</v>
      </c>
      <c r="M29" s="1682" t="s">
        <v>45</v>
      </c>
      <c r="N29" s="1687" t="s">
        <v>45</v>
      </c>
      <c r="O29" s="1688">
        <v>17</v>
      </c>
      <c r="P29" s="1672">
        <v>100</v>
      </c>
      <c r="Q29" s="1668">
        <v>0</v>
      </c>
      <c r="R29" s="1628">
        <v>2137</v>
      </c>
      <c r="S29" s="1681">
        <v>2089</v>
      </c>
      <c r="T29" s="1682">
        <v>44</v>
      </c>
      <c r="U29" s="1683">
        <v>4</v>
      </c>
      <c r="V29" s="1688">
        <v>2133</v>
      </c>
      <c r="W29" s="1689">
        <v>97.937177684013136</v>
      </c>
      <c r="X29" s="1690">
        <v>2.0628223159868728</v>
      </c>
    </row>
    <row r="30" spans="2:24" s="1635" customFormat="1" ht="14.25" customHeight="1">
      <c r="B30" s="1691" t="s">
        <v>572</v>
      </c>
      <c r="C30" s="1592">
        <v>4721</v>
      </c>
      <c r="D30" s="1692">
        <v>329</v>
      </c>
      <c r="E30" s="1693">
        <v>322</v>
      </c>
      <c r="F30" s="1694">
        <v>7</v>
      </c>
      <c r="G30" s="1695" t="s">
        <v>45</v>
      </c>
      <c r="H30" s="1696">
        <v>329</v>
      </c>
      <c r="I30" s="1697">
        <v>97.872340425531917</v>
      </c>
      <c r="J30" s="1698">
        <v>2.1276595744680851</v>
      </c>
      <c r="K30" s="1699">
        <v>2162</v>
      </c>
      <c r="L30" s="1693">
        <v>2118</v>
      </c>
      <c r="M30" s="1694">
        <v>38</v>
      </c>
      <c r="N30" s="1700">
        <v>6</v>
      </c>
      <c r="O30" s="1701">
        <v>2156</v>
      </c>
      <c r="P30" s="1702">
        <v>98.23747680890537</v>
      </c>
      <c r="Q30" s="1703">
        <v>1.7625231910946195</v>
      </c>
      <c r="R30" s="1699">
        <v>1593</v>
      </c>
      <c r="S30" s="1693">
        <v>1550</v>
      </c>
      <c r="T30" s="1694">
        <v>37</v>
      </c>
      <c r="U30" s="1704">
        <v>6</v>
      </c>
      <c r="V30" s="1701">
        <v>1587</v>
      </c>
      <c r="W30" s="1672">
        <v>97.668557025834914</v>
      </c>
      <c r="X30" s="1705">
        <v>2.3314429741650917</v>
      </c>
    </row>
    <row r="31" spans="2:24" s="1635" customFormat="1" ht="14.25" customHeight="1">
      <c r="B31" s="1619" t="s">
        <v>545</v>
      </c>
      <c r="C31" s="1706">
        <v>372</v>
      </c>
      <c r="D31" s="1621" t="s">
        <v>45</v>
      </c>
      <c r="E31" s="1622" t="s">
        <v>45</v>
      </c>
      <c r="F31" s="1624" t="s">
        <v>45</v>
      </c>
      <c r="G31" s="1624" t="s">
        <v>45</v>
      </c>
      <c r="H31" s="1625">
        <v>0</v>
      </c>
      <c r="I31" s="1675">
        <v>0</v>
      </c>
      <c r="J31" s="1707">
        <v>0</v>
      </c>
      <c r="K31" s="1633">
        <v>200</v>
      </c>
      <c r="L31" s="1622">
        <v>195</v>
      </c>
      <c r="M31" s="1623">
        <v>3</v>
      </c>
      <c r="N31" s="1629">
        <v>2</v>
      </c>
      <c r="O31" s="1630">
        <v>198</v>
      </c>
      <c r="P31" s="1631">
        <v>98.484848484848484</v>
      </c>
      <c r="Q31" s="1708">
        <v>1.5151515151515151</v>
      </c>
      <c r="R31" s="1633">
        <v>121</v>
      </c>
      <c r="S31" s="1622">
        <v>117</v>
      </c>
      <c r="T31" s="1623">
        <v>4</v>
      </c>
      <c r="U31" s="1624" t="s">
        <v>45</v>
      </c>
      <c r="V31" s="1630">
        <v>121</v>
      </c>
      <c r="W31" s="1631">
        <v>96.694214876033058</v>
      </c>
      <c r="X31" s="1709">
        <v>3.3057851239669422</v>
      </c>
    </row>
    <row r="32" spans="2:24" s="1635" customFormat="1" ht="14.25" customHeight="1">
      <c r="B32" s="1636" t="s">
        <v>70</v>
      </c>
      <c r="C32" s="1637">
        <v>1319</v>
      </c>
      <c r="D32" s="1638">
        <v>14</v>
      </c>
      <c r="E32" s="1639">
        <v>14</v>
      </c>
      <c r="F32" s="1640" t="s">
        <v>45</v>
      </c>
      <c r="G32" s="1641" t="s">
        <v>45</v>
      </c>
      <c r="H32" s="1642">
        <v>14</v>
      </c>
      <c r="I32" s="1643">
        <v>100</v>
      </c>
      <c r="J32" s="1627">
        <v>0</v>
      </c>
      <c r="K32" s="1644">
        <v>1048</v>
      </c>
      <c r="L32" s="1639">
        <v>1028</v>
      </c>
      <c r="M32" s="1640">
        <v>19</v>
      </c>
      <c r="N32" s="1645">
        <v>1</v>
      </c>
      <c r="O32" s="1646">
        <v>1047</v>
      </c>
      <c r="P32" s="1647">
        <v>98.185291308500481</v>
      </c>
      <c r="Q32" s="1632">
        <v>1.8147086914995225</v>
      </c>
      <c r="R32" s="1644">
        <v>175</v>
      </c>
      <c r="S32" s="1639">
        <v>165</v>
      </c>
      <c r="T32" s="1640">
        <v>9</v>
      </c>
      <c r="U32" s="1641">
        <v>1</v>
      </c>
      <c r="V32" s="1646">
        <v>174</v>
      </c>
      <c r="W32" s="1647">
        <v>94.827586206896555</v>
      </c>
      <c r="X32" s="1676">
        <v>5.1724137931034484</v>
      </c>
    </row>
    <row r="33" spans="2:24" s="1635" customFormat="1" ht="14.25" customHeight="1">
      <c r="B33" s="1636" t="s">
        <v>546</v>
      </c>
      <c r="C33" s="1637">
        <v>815</v>
      </c>
      <c r="D33" s="1638">
        <v>1</v>
      </c>
      <c r="E33" s="1639">
        <v>1</v>
      </c>
      <c r="F33" s="1641" t="s">
        <v>45</v>
      </c>
      <c r="G33" s="1641" t="s">
        <v>45</v>
      </c>
      <c r="H33" s="1642">
        <v>1</v>
      </c>
      <c r="I33" s="1643">
        <v>100</v>
      </c>
      <c r="J33" s="1627">
        <v>0</v>
      </c>
      <c r="K33" s="1644">
        <v>283</v>
      </c>
      <c r="L33" s="1639">
        <v>278</v>
      </c>
      <c r="M33" s="1640">
        <v>4</v>
      </c>
      <c r="N33" s="1645">
        <v>1</v>
      </c>
      <c r="O33" s="1646">
        <v>282</v>
      </c>
      <c r="P33" s="1647">
        <v>98.581560283687935</v>
      </c>
      <c r="Q33" s="1632">
        <v>1.4184397163120568</v>
      </c>
      <c r="R33" s="1644">
        <v>385</v>
      </c>
      <c r="S33" s="1639">
        <v>378</v>
      </c>
      <c r="T33" s="1640">
        <v>5</v>
      </c>
      <c r="U33" s="1641">
        <v>2</v>
      </c>
      <c r="V33" s="1646">
        <v>383</v>
      </c>
      <c r="W33" s="1647">
        <v>98.694516971279384</v>
      </c>
      <c r="X33" s="1676">
        <v>1.3054830287206265</v>
      </c>
    </row>
    <row r="34" spans="2:24" s="1635" customFormat="1" ht="14.25" customHeight="1">
      <c r="B34" s="1636" t="s">
        <v>668</v>
      </c>
      <c r="C34" s="1637">
        <v>688</v>
      </c>
      <c r="D34" s="1638">
        <v>2</v>
      </c>
      <c r="E34" s="1639">
        <v>2</v>
      </c>
      <c r="F34" s="1641" t="s">
        <v>45</v>
      </c>
      <c r="G34" s="1641" t="s">
        <v>45</v>
      </c>
      <c r="H34" s="1642">
        <v>2</v>
      </c>
      <c r="I34" s="1643">
        <v>100</v>
      </c>
      <c r="J34" s="1627">
        <v>0</v>
      </c>
      <c r="K34" s="1644">
        <v>92</v>
      </c>
      <c r="L34" s="1639">
        <v>91</v>
      </c>
      <c r="M34" s="1640" t="s">
        <v>45</v>
      </c>
      <c r="N34" s="1645">
        <v>1</v>
      </c>
      <c r="O34" s="1646">
        <v>91</v>
      </c>
      <c r="P34" s="1647">
        <v>100</v>
      </c>
      <c r="Q34" s="1632">
        <v>0</v>
      </c>
      <c r="R34" s="1644">
        <v>424</v>
      </c>
      <c r="S34" s="1639">
        <v>415</v>
      </c>
      <c r="T34" s="1640">
        <v>8</v>
      </c>
      <c r="U34" s="1641">
        <v>1</v>
      </c>
      <c r="V34" s="1646">
        <v>423</v>
      </c>
      <c r="W34" s="1647">
        <v>98.108747044917251</v>
      </c>
      <c r="X34" s="1676">
        <v>1.8912529550827424</v>
      </c>
    </row>
    <row r="35" spans="2:24" s="1635" customFormat="1" ht="14.25" customHeight="1">
      <c r="B35" s="1636" t="s">
        <v>548</v>
      </c>
      <c r="C35" s="1637">
        <v>313</v>
      </c>
      <c r="D35" s="1638">
        <v>145</v>
      </c>
      <c r="E35" s="1639">
        <v>140</v>
      </c>
      <c r="F35" s="1640">
        <v>5</v>
      </c>
      <c r="G35" s="1641" t="s">
        <v>45</v>
      </c>
      <c r="H35" s="1642">
        <v>145</v>
      </c>
      <c r="I35" s="1643">
        <v>96.551724137931032</v>
      </c>
      <c r="J35" s="1627">
        <v>3.4482758620689653</v>
      </c>
      <c r="K35" s="1644">
        <v>88</v>
      </c>
      <c r="L35" s="1639">
        <v>86</v>
      </c>
      <c r="M35" s="1640">
        <v>2</v>
      </c>
      <c r="N35" s="1645" t="s">
        <v>45</v>
      </c>
      <c r="O35" s="1646">
        <v>88</v>
      </c>
      <c r="P35" s="1647">
        <v>97.727272727272734</v>
      </c>
      <c r="Q35" s="1632">
        <v>2.2727272727272729</v>
      </c>
      <c r="R35" s="1644">
        <v>39</v>
      </c>
      <c r="S35" s="1639">
        <v>39</v>
      </c>
      <c r="T35" s="1640" t="s">
        <v>45</v>
      </c>
      <c r="U35" s="1641" t="s">
        <v>45</v>
      </c>
      <c r="V35" s="1646">
        <v>39</v>
      </c>
      <c r="W35" s="1647">
        <v>100</v>
      </c>
      <c r="X35" s="1634">
        <v>0</v>
      </c>
    </row>
    <row r="36" spans="2:24" s="1635" customFormat="1" ht="14.25" customHeight="1">
      <c r="B36" s="1636" t="s">
        <v>376</v>
      </c>
      <c r="C36" s="1637">
        <v>358</v>
      </c>
      <c r="D36" s="1638">
        <v>140</v>
      </c>
      <c r="E36" s="1639">
        <v>138</v>
      </c>
      <c r="F36" s="1710">
        <v>2</v>
      </c>
      <c r="G36" s="1641" t="s">
        <v>45</v>
      </c>
      <c r="H36" s="1642">
        <v>140</v>
      </c>
      <c r="I36" s="1643">
        <v>98.571428571428584</v>
      </c>
      <c r="J36" s="1627">
        <v>1.4285714285714286</v>
      </c>
      <c r="K36" s="1644">
        <v>151</v>
      </c>
      <c r="L36" s="1639">
        <v>146</v>
      </c>
      <c r="M36" s="1640">
        <v>5</v>
      </c>
      <c r="N36" s="1645" t="s">
        <v>45</v>
      </c>
      <c r="O36" s="1646">
        <v>151</v>
      </c>
      <c r="P36" s="1647">
        <v>96.688741721854313</v>
      </c>
      <c r="Q36" s="1632">
        <v>3.3112582781456954</v>
      </c>
      <c r="R36" s="1644">
        <v>45</v>
      </c>
      <c r="S36" s="1639">
        <v>45</v>
      </c>
      <c r="T36" s="1640" t="s">
        <v>45</v>
      </c>
      <c r="U36" s="1641" t="s">
        <v>45</v>
      </c>
      <c r="V36" s="1646">
        <v>45</v>
      </c>
      <c r="W36" s="1647">
        <v>100</v>
      </c>
      <c r="X36" s="1676">
        <v>0</v>
      </c>
    </row>
    <row r="37" spans="2:24" s="1635" customFormat="1" ht="14.25" customHeight="1">
      <c r="B37" s="1636" t="s">
        <v>75</v>
      </c>
      <c r="C37" s="1637">
        <v>229</v>
      </c>
      <c r="D37" s="1638" t="s">
        <v>45</v>
      </c>
      <c r="E37" s="1641" t="s">
        <v>45</v>
      </c>
      <c r="F37" s="1641" t="s">
        <v>45</v>
      </c>
      <c r="G37" s="1641" t="s">
        <v>45</v>
      </c>
      <c r="H37" s="1642">
        <v>0</v>
      </c>
      <c r="I37" s="1643">
        <v>0</v>
      </c>
      <c r="J37" s="1627">
        <v>0</v>
      </c>
      <c r="K37" s="1644">
        <v>136</v>
      </c>
      <c r="L37" s="1639">
        <v>133</v>
      </c>
      <c r="M37" s="1640">
        <v>2</v>
      </c>
      <c r="N37" s="1645">
        <v>1</v>
      </c>
      <c r="O37" s="1646">
        <v>135</v>
      </c>
      <c r="P37" s="1647">
        <v>98.518518518518519</v>
      </c>
      <c r="Q37" s="1632">
        <v>1.4814814814814816</v>
      </c>
      <c r="R37" s="1644">
        <v>73</v>
      </c>
      <c r="S37" s="1639">
        <v>70</v>
      </c>
      <c r="T37" s="1640">
        <v>3</v>
      </c>
      <c r="U37" s="1641" t="s">
        <v>45</v>
      </c>
      <c r="V37" s="1646">
        <v>73</v>
      </c>
      <c r="W37" s="1647">
        <v>95.890410958904098</v>
      </c>
      <c r="X37" s="1634">
        <v>4.10958904109589</v>
      </c>
    </row>
    <row r="38" spans="2:24" s="1635" customFormat="1" ht="14.25" customHeight="1">
      <c r="B38" s="1636" t="s">
        <v>378</v>
      </c>
      <c r="C38" s="1711">
        <v>518</v>
      </c>
      <c r="D38" s="1638">
        <v>1</v>
      </c>
      <c r="E38" s="1639">
        <v>1</v>
      </c>
      <c r="F38" s="1641" t="s">
        <v>45</v>
      </c>
      <c r="G38" s="1641" t="s">
        <v>45</v>
      </c>
      <c r="H38" s="1642">
        <v>1</v>
      </c>
      <c r="I38" s="1643">
        <v>100</v>
      </c>
      <c r="J38" s="1627">
        <v>0</v>
      </c>
      <c r="K38" s="1644">
        <v>142</v>
      </c>
      <c r="L38" s="1639">
        <v>139</v>
      </c>
      <c r="M38" s="1640">
        <v>3</v>
      </c>
      <c r="N38" s="1645" t="s">
        <v>45</v>
      </c>
      <c r="O38" s="1646">
        <v>142</v>
      </c>
      <c r="P38" s="1647">
        <v>97.887323943661968</v>
      </c>
      <c r="Q38" s="1627">
        <v>2.112676056338028</v>
      </c>
      <c r="R38" s="1644">
        <v>314</v>
      </c>
      <c r="S38" s="1639">
        <v>304</v>
      </c>
      <c r="T38" s="1640">
        <v>8</v>
      </c>
      <c r="U38" s="1641">
        <v>2</v>
      </c>
      <c r="V38" s="1646">
        <v>312</v>
      </c>
      <c r="W38" s="1647">
        <v>97.435897435897431</v>
      </c>
      <c r="X38" s="1676">
        <v>2.5641025641025639</v>
      </c>
    </row>
    <row r="39" spans="2:24" s="1635" customFormat="1" ht="14.25" customHeight="1">
      <c r="B39" s="1619" t="s">
        <v>549</v>
      </c>
      <c r="C39" s="1706">
        <v>71</v>
      </c>
      <c r="D39" s="1621">
        <v>20</v>
      </c>
      <c r="E39" s="1622">
        <v>20</v>
      </c>
      <c r="F39" s="1623" t="s">
        <v>45</v>
      </c>
      <c r="G39" s="1624" t="s">
        <v>45</v>
      </c>
      <c r="H39" s="1625">
        <v>20</v>
      </c>
      <c r="I39" s="1675">
        <v>100</v>
      </c>
      <c r="J39" s="1707">
        <v>0</v>
      </c>
      <c r="K39" s="1633">
        <v>10</v>
      </c>
      <c r="L39" s="1622">
        <v>10</v>
      </c>
      <c r="M39" s="1623" t="s">
        <v>45</v>
      </c>
      <c r="N39" s="1629" t="s">
        <v>45</v>
      </c>
      <c r="O39" s="1630">
        <v>10</v>
      </c>
      <c r="P39" s="1631">
        <v>100</v>
      </c>
      <c r="Q39" s="1708">
        <v>0</v>
      </c>
      <c r="R39" s="1633">
        <v>16</v>
      </c>
      <c r="S39" s="1622">
        <v>16</v>
      </c>
      <c r="T39" s="1623" t="s">
        <v>45</v>
      </c>
      <c r="U39" s="1624" t="s">
        <v>45</v>
      </c>
      <c r="V39" s="1630">
        <v>16</v>
      </c>
      <c r="W39" s="1631">
        <v>100</v>
      </c>
      <c r="X39" s="1709">
        <v>0</v>
      </c>
    </row>
    <row r="40" spans="2:24" s="1635" customFormat="1" ht="14.25" customHeight="1">
      <c r="B40" s="1636" t="s">
        <v>78</v>
      </c>
      <c r="C40" s="1637">
        <v>6</v>
      </c>
      <c r="D40" s="1638" t="s">
        <v>45</v>
      </c>
      <c r="E40" s="1639" t="s">
        <v>45</v>
      </c>
      <c r="F40" s="1640" t="s">
        <v>45</v>
      </c>
      <c r="G40" s="1641" t="s">
        <v>45</v>
      </c>
      <c r="H40" s="1642">
        <v>0</v>
      </c>
      <c r="I40" s="1643">
        <v>0</v>
      </c>
      <c r="J40" s="1627">
        <v>0</v>
      </c>
      <c r="K40" s="1644">
        <v>3</v>
      </c>
      <c r="L40" s="1639">
        <v>3</v>
      </c>
      <c r="M40" s="1640" t="s">
        <v>45</v>
      </c>
      <c r="N40" s="1645" t="s">
        <v>45</v>
      </c>
      <c r="O40" s="1646">
        <v>3</v>
      </c>
      <c r="P40" s="1647">
        <v>100</v>
      </c>
      <c r="Q40" s="1632">
        <v>0</v>
      </c>
      <c r="R40" s="1644" t="s">
        <v>45</v>
      </c>
      <c r="S40" s="1639" t="s">
        <v>45</v>
      </c>
      <c r="T40" s="1640" t="s">
        <v>45</v>
      </c>
      <c r="U40" s="1641" t="s">
        <v>45</v>
      </c>
      <c r="V40" s="1646">
        <v>0</v>
      </c>
      <c r="W40" s="1647">
        <v>0</v>
      </c>
      <c r="X40" s="1634">
        <v>0</v>
      </c>
    </row>
    <row r="41" spans="2:24" s="1635" customFormat="1" ht="14.25" customHeight="1">
      <c r="B41" s="1636" t="s">
        <v>79</v>
      </c>
      <c r="C41" s="1637">
        <v>6</v>
      </c>
      <c r="D41" s="1638">
        <v>1</v>
      </c>
      <c r="E41" s="1639">
        <v>1</v>
      </c>
      <c r="F41" s="1640" t="s">
        <v>45</v>
      </c>
      <c r="G41" s="1641" t="s">
        <v>45</v>
      </c>
      <c r="H41" s="1642">
        <v>1</v>
      </c>
      <c r="I41" s="1643">
        <v>100</v>
      </c>
      <c r="J41" s="1627">
        <v>0</v>
      </c>
      <c r="K41" s="1644">
        <v>2</v>
      </c>
      <c r="L41" s="1639">
        <v>2</v>
      </c>
      <c r="M41" s="1640" t="s">
        <v>45</v>
      </c>
      <c r="N41" s="1645" t="s">
        <v>45</v>
      </c>
      <c r="O41" s="1646">
        <v>2</v>
      </c>
      <c r="P41" s="1647">
        <v>100</v>
      </c>
      <c r="Q41" s="1632">
        <v>0</v>
      </c>
      <c r="R41" s="1644" t="s">
        <v>45</v>
      </c>
      <c r="S41" s="1639" t="s">
        <v>45</v>
      </c>
      <c r="T41" s="1640" t="s">
        <v>45</v>
      </c>
      <c r="U41" s="1641" t="s">
        <v>45</v>
      </c>
      <c r="V41" s="1646">
        <v>0</v>
      </c>
      <c r="W41" s="1647">
        <v>0</v>
      </c>
      <c r="X41" s="1634">
        <v>0</v>
      </c>
    </row>
    <row r="42" spans="2:24" s="1635" customFormat="1" ht="14.25" customHeight="1">
      <c r="B42" s="1636" t="s">
        <v>80</v>
      </c>
      <c r="C42" s="1637">
        <v>4</v>
      </c>
      <c r="D42" s="1638">
        <v>1</v>
      </c>
      <c r="E42" s="1639">
        <v>1</v>
      </c>
      <c r="F42" s="1640" t="s">
        <v>45</v>
      </c>
      <c r="G42" s="1641" t="s">
        <v>45</v>
      </c>
      <c r="H42" s="1642">
        <v>1</v>
      </c>
      <c r="I42" s="1643">
        <v>100</v>
      </c>
      <c r="J42" s="1627">
        <v>0</v>
      </c>
      <c r="K42" s="1644">
        <v>3</v>
      </c>
      <c r="L42" s="1639">
        <v>3</v>
      </c>
      <c r="M42" s="1640" t="s">
        <v>45</v>
      </c>
      <c r="N42" s="1645" t="s">
        <v>45</v>
      </c>
      <c r="O42" s="1646">
        <v>3</v>
      </c>
      <c r="P42" s="1647">
        <v>100</v>
      </c>
      <c r="Q42" s="1632">
        <v>0</v>
      </c>
      <c r="R42" s="1644" t="s">
        <v>45</v>
      </c>
      <c r="S42" s="1639" t="s">
        <v>45</v>
      </c>
      <c r="T42" s="1640" t="s">
        <v>45</v>
      </c>
      <c r="U42" s="1641" t="s">
        <v>45</v>
      </c>
      <c r="V42" s="1646">
        <v>0</v>
      </c>
      <c r="W42" s="1647">
        <v>0</v>
      </c>
      <c r="X42" s="1634">
        <v>0</v>
      </c>
    </row>
    <row r="43" spans="2:24" s="1635" customFormat="1" ht="14.25" customHeight="1">
      <c r="B43" s="1636" t="s">
        <v>574</v>
      </c>
      <c r="C43" s="1637">
        <v>3</v>
      </c>
      <c r="D43" s="1638">
        <v>1</v>
      </c>
      <c r="E43" s="1639">
        <v>1</v>
      </c>
      <c r="F43" s="1640" t="s">
        <v>45</v>
      </c>
      <c r="G43" s="1641" t="s">
        <v>45</v>
      </c>
      <c r="H43" s="1642">
        <v>1</v>
      </c>
      <c r="I43" s="1643">
        <v>100</v>
      </c>
      <c r="J43" s="1627">
        <v>0</v>
      </c>
      <c r="K43" s="1644">
        <v>1</v>
      </c>
      <c r="L43" s="1639">
        <v>1</v>
      </c>
      <c r="M43" s="1640" t="s">
        <v>45</v>
      </c>
      <c r="N43" s="1645" t="s">
        <v>45</v>
      </c>
      <c r="O43" s="1646">
        <v>1</v>
      </c>
      <c r="P43" s="1647">
        <v>100</v>
      </c>
      <c r="Q43" s="1632">
        <v>0</v>
      </c>
      <c r="R43" s="1644" t="s">
        <v>45</v>
      </c>
      <c r="S43" s="1639" t="s">
        <v>45</v>
      </c>
      <c r="T43" s="1640" t="s">
        <v>45</v>
      </c>
      <c r="U43" s="1641" t="s">
        <v>45</v>
      </c>
      <c r="V43" s="1646">
        <v>0</v>
      </c>
      <c r="W43" s="1647">
        <v>0</v>
      </c>
      <c r="X43" s="1634">
        <v>0</v>
      </c>
    </row>
    <row r="44" spans="2:24" s="1635" customFormat="1" ht="14.25" customHeight="1">
      <c r="B44" s="1636" t="s">
        <v>82</v>
      </c>
      <c r="C44" s="1637">
        <v>13</v>
      </c>
      <c r="D44" s="1638">
        <v>1</v>
      </c>
      <c r="E44" s="1639">
        <v>1</v>
      </c>
      <c r="F44" s="1640" t="s">
        <v>45</v>
      </c>
      <c r="G44" s="1641" t="s">
        <v>45</v>
      </c>
      <c r="H44" s="1642">
        <v>1</v>
      </c>
      <c r="I44" s="1643">
        <v>100</v>
      </c>
      <c r="J44" s="1627">
        <v>0</v>
      </c>
      <c r="K44" s="1644">
        <v>3</v>
      </c>
      <c r="L44" s="1639">
        <v>3</v>
      </c>
      <c r="M44" s="1640" t="s">
        <v>45</v>
      </c>
      <c r="N44" s="1645" t="s">
        <v>45</v>
      </c>
      <c r="O44" s="1646">
        <v>3</v>
      </c>
      <c r="P44" s="1647">
        <v>100</v>
      </c>
      <c r="Q44" s="1632">
        <v>0</v>
      </c>
      <c r="R44" s="1644">
        <v>1</v>
      </c>
      <c r="S44" s="1639">
        <v>1</v>
      </c>
      <c r="T44" s="1640" t="s">
        <v>45</v>
      </c>
      <c r="U44" s="1641" t="s">
        <v>45</v>
      </c>
      <c r="V44" s="1646">
        <v>1</v>
      </c>
      <c r="W44" s="1647">
        <v>100</v>
      </c>
      <c r="X44" s="1634">
        <v>0</v>
      </c>
    </row>
    <row r="45" spans="2:24" s="1635" customFormat="1" ht="14.25" customHeight="1">
      <c r="B45" s="1636" t="s">
        <v>83</v>
      </c>
      <c r="C45" s="1711">
        <v>6</v>
      </c>
      <c r="D45" s="1638">
        <v>2</v>
      </c>
      <c r="E45" s="1639">
        <v>2</v>
      </c>
      <c r="F45" s="1640" t="s">
        <v>45</v>
      </c>
      <c r="G45" s="1641" t="s">
        <v>45</v>
      </c>
      <c r="H45" s="1642">
        <v>2</v>
      </c>
      <c r="I45" s="1643">
        <v>100</v>
      </c>
      <c r="J45" s="1627">
        <v>0</v>
      </c>
      <c r="K45" s="1644" t="s">
        <v>45</v>
      </c>
      <c r="L45" s="1639" t="s">
        <v>45</v>
      </c>
      <c r="M45" s="1640" t="s">
        <v>45</v>
      </c>
      <c r="N45" s="1645" t="s">
        <v>45</v>
      </c>
      <c r="O45" s="1646">
        <v>0</v>
      </c>
      <c r="P45" s="1647">
        <v>0</v>
      </c>
      <c r="Q45" s="1712">
        <v>0</v>
      </c>
      <c r="R45" s="1644" t="s">
        <v>45</v>
      </c>
      <c r="S45" s="1639" t="s">
        <v>45</v>
      </c>
      <c r="T45" s="1640" t="s">
        <v>45</v>
      </c>
      <c r="U45" s="1641" t="s">
        <v>45</v>
      </c>
      <c r="V45" s="1646">
        <v>0</v>
      </c>
      <c r="W45" s="1647">
        <v>0</v>
      </c>
      <c r="X45" s="1634">
        <v>0</v>
      </c>
    </row>
    <row r="46" spans="2:24" s="1635" customFormat="1" ht="14.25" customHeight="1">
      <c r="B46" s="1691" t="s">
        <v>575</v>
      </c>
      <c r="C46" s="1592">
        <v>577</v>
      </c>
      <c r="D46" s="1692">
        <v>338</v>
      </c>
      <c r="E46" s="1713">
        <v>333</v>
      </c>
      <c r="F46" s="1694">
        <v>5</v>
      </c>
      <c r="G46" s="1695" t="s">
        <v>45</v>
      </c>
      <c r="H46" s="1592">
        <v>338</v>
      </c>
      <c r="I46" s="1714">
        <v>98.520710059171606</v>
      </c>
      <c r="J46" s="1686">
        <v>1.4792899408284024</v>
      </c>
      <c r="K46" s="1699">
        <v>107</v>
      </c>
      <c r="L46" s="1693">
        <v>104</v>
      </c>
      <c r="M46" s="1694">
        <v>3</v>
      </c>
      <c r="N46" s="1700" t="s">
        <v>45</v>
      </c>
      <c r="O46" s="1701">
        <v>107</v>
      </c>
      <c r="P46" s="1715">
        <v>97.196261682242991</v>
      </c>
      <c r="Q46" s="1698">
        <v>2.8037383177570092</v>
      </c>
      <c r="R46" s="1699">
        <v>43</v>
      </c>
      <c r="S46" s="1693">
        <v>43</v>
      </c>
      <c r="T46" s="1694" t="s">
        <v>45</v>
      </c>
      <c r="U46" s="1716" t="s">
        <v>45</v>
      </c>
      <c r="V46" s="1701">
        <v>43</v>
      </c>
      <c r="W46" s="1715">
        <v>100</v>
      </c>
      <c r="X46" s="1288">
        <v>0</v>
      </c>
    </row>
    <row r="47" spans="2:24" s="1635" customFormat="1" ht="14.25" customHeight="1">
      <c r="B47" s="1717" t="s">
        <v>528</v>
      </c>
      <c r="C47" s="1620">
        <v>566</v>
      </c>
      <c r="D47" s="1718">
        <v>336</v>
      </c>
      <c r="E47" s="1719">
        <v>331</v>
      </c>
      <c r="F47" s="1720">
        <v>5</v>
      </c>
      <c r="G47" s="1641" t="s">
        <v>45</v>
      </c>
      <c r="H47" s="1721">
        <v>336</v>
      </c>
      <c r="I47" s="1722">
        <v>98.511904761904773</v>
      </c>
      <c r="J47" s="1723">
        <v>1.4880952380952379</v>
      </c>
      <c r="K47" s="1724">
        <v>104</v>
      </c>
      <c r="L47" s="1719">
        <v>101</v>
      </c>
      <c r="M47" s="1720">
        <v>3</v>
      </c>
      <c r="N47" s="1725" t="s">
        <v>45</v>
      </c>
      <c r="O47" s="1726">
        <v>104</v>
      </c>
      <c r="P47" s="1727">
        <v>97.115384615384613</v>
      </c>
      <c r="Q47" s="1708">
        <v>2.8846153846153846</v>
      </c>
      <c r="R47" s="1724">
        <v>41</v>
      </c>
      <c r="S47" s="1719">
        <v>41</v>
      </c>
      <c r="T47" s="1720" t="s">
        <v>45</v>
      </c>
      <c r="U47" s="1728" t="s">
        <v>45</v>
      </c>
      <c r="V47" s="1726">
        <v>41</v>
      </c>
      <c r="W47" s="1727">
        <v>100</v>
      </c>
      <c r="X47" s="1709">
        <v>0</v>
      </c>
    </row>
    <row r="48" spans="2:24" s="1635" customFormat="1" ht="14.25" customHeight="1">
      <c r="B48" s="1648" t="s">
        <v>86</v>
      </c>
      <c r="C48" s="1649">
        <v>11</v>
      </c>
      <c r="D48" s="1650">
        <v>2</v>
      </c>
      <c r="E48" s="1729">
        <v>2</v>
      </c>
      <c r="F48" s="1641" t="s">
        <v>45</v>
      </c>
      <c r="G48" s="1641" t="s">
        <v>45</v>
      </c>
      <c r="H48" s="1654">
        <v>2</v>
      </c>
      <c r="I48" s="1655">
        <v>100</v>
      </c>
      <c r="J48" s="1627">
        <v>0</v>
      </c>
      <c r="K48" s="1656">
        <v>3</v>
      </c>
      <c r="L48" s="1651">
        <v>3</v>
      </c>
      <c r="M48" s="1652" t="s">
        <v>45</v>
      </c>
      <c r="N48" s="1657" t="s">
        <v>45</v>
      </c>
      <c r="O48" s="1658">
        <v>3</v>
      </c>
      <c r="P48" s="1659">
        <v>100</v>
      </c>
      <c r="Q48" s="1632">
        <v>0</v>
      </c>
      <c r="R48" s="1656">
        <v>2</v>
      </c>
      <c r="S48" s="1651">
        <v>2</v>
      </c>
      <c r="T48" s="1652" t="s">
        <v>45</v>
      </c>
      <c r="U48" s="1653" t="s">
        <v>45</v>
      </c>
      <c r="V48" s="1658">
        <v>2</v>
      </c>
      <c r="W48" s="1659">
        <v>100</v>
      </c>
      <c r="X48" s="1660">
        <v>0</v>
      </c>
    </row>
    <row r="49" spans="2:24" s="1635" customFormat="1" ht="14.25" customHeight="1">
      <c r="B49" s="1691" t="s">
        <v>576</v>
      </c>
      <c r="C49" s="1592">
        <v>579</v>
      </c>
      <c r="D49" s="1692">
        <v>14</v>
      </c>
      <c r="E49" s="1693">
        <v>14</v>
      </c>
      <c r="F49" s="1694" t="s">
        <v>45</v>
      </c>
      <c r="G49" s="1716" t="s">
        <v>45</v>
      </c>
      <c r="H49" s="1592">
        <v>14</v>
      </c>
      <c r="I49" s="1714">
        <v>100</v>
      </c>
      <c r="J49" s="1686">
        <v>0</v>
      </c>
      <c r="K49" s="1699">
        <v>307</v>
      </c>
      <c r="L49" s="1693">
        <v>298</v>
      </c>
      <c r="M49" s="1694">
        <v>9</v>
      </c>
      <c r="N49" s="1700" t="s">
        <v>45</v>
      </c>
      <c r="O49" s="1701">
        <v>307</v>
      </c>
      <c r="P49" s="1715">
        <v>97.068403908794792</v>
      </c>
      <c r="Q49" s="1730">
        <v>2.9315960912052117</v>
      </c>
      <c r="R49" s="1699">
        <v>184</v>
      </c>
      <c r="S49" s="1693">
        <v>181</v>
      </c>
      <c r="T49" s="1694">
        <v>2</v>
      </c>
      <c r="U49" s="1716">
        <v>1</v>
      </c>
      <c r="V49" s="1701">
        <v>183</v>
      </c>
      <c r="W49" s="1715">
        <v>98.907103825136616</v>
      </c>
      <c r="X49" s="1731">
        <v>1.0928961748633881</v>
      </c>
    </row>
    <row r="50" spans="2:24" s="1635" customFormat="1" ht="14.25" customHeight="1">
      <c r="B50" s="1717" t="s">
        <v>88</v>
      </c>
      <c r="C50" s="1620">
        <v>510</v>
      </c>
      <c r="D50" s="1718">
        <v>2</v>
      </c>
      <c r="E50" s="1719">
        <v>2</v>
      </c>
      <c r="F50" s="1720" t="s">
        <v>45</v>
      </c>
      <c r="G50" s="1728" t="s">
        <v>45</v>
      </c>
      <c r="H50" s="1721">
        <v>2</v>
      </c>
      <c r="I50" s="1722">
        <v>100</v>
      </c>
      <c r="J50" s="1723">
        <v>0</v>
      </c>
      <c r="K50" s="1724">
        <v>288</v>
      </c>
      <c r="L50" s="1719">
        <v>279</v>
      </c>
      <c r="M50" s="1720">
        <v>9</v>
      </c>
      <c r="N50" s="1725" t="s">
        <v>45</v>
      </c>
      <c r="O50" s="1726">
        <v>288</v>
      </c>
      <c r="P50" s="1727">
        <v>96.875</v>
      </c>
      <c r="Q50" s="1732">
        <v>3.125</v>
      </c>
      <c r="R50" s="1724">
        <v>165</v>
      </c>
      <c r="S50" s="1719">
        <v>162</v>
      </c>
      <c r="T50" s="1720">
        <v>2</v>
      </c>
      <c r="U50" s="1728">
        <v>1</v>
      </c>
      <c r="V50" s="1726">
        <v>164</v>
      </c>
      <c r="W50" s="1727">
        <v>98.780487804878049</v>
      </c>
      <c r="X50" s="1709">
        <v>1.2195121951219512</v>
      </c>
    </row>
    <row r="51" spans="2:24" s="1635" customFormat="1" ht="14.25" customHeight="1">
      <c r="B51" s="1636" t="s">
        <v>89</v>
      </c>
      <c r="C51" s="1637">
        <v>56</v>
      </c>
      <c r="D51" s="1638">
        <v>12</v>
      </c>
      <c r="E51" s="1639">
        <v>12</v>
      </c>
      <c r="F51" s="1640" t="s">
        <v>45</v>
      </c>
      <c r="G51" s="1641" t="s">
        <v>45</v>
      </c>
      <c r="H51" s="1642">
        <v>12</v>
      </c>
      <c r="I51" s="1643">
        <v>100</v>
      </c>
      <c r="J51" s="1627">
        <v>0</v>
      </c>
      <c r="K51" s="1644">
        <v>17</v>
      </c>
      <c r="L51" s="1639">
        <v>17</v>
      </c>
      <c r="M51" s="1640" t="s">
        <v>45</v>
      </c>
      <c r="N51" s="1645" t="s">
        <v>45</v>
      </c>
      <c r="O51" s="1646">
        <v>17</v>
      </c>
      <c r="P51" s="1647">
        <v>100</v>
      </c>
      <c r="Q51" s="1632">
        <v>0</v>
      </c>
      <c r="R51" s="1644">
        <v>12</v>
      </c>
      <c r="S51" s="1639">
        <v>12</v>
      </c>
      <c r="T51" s="1640" t="s">
        <v>45</v>
      </c>
      <c r="U51" s="1641" t="s">
        <v>45</v>
      </c>
      <c r="V51" s="1646">
        <v>12</v>
      </c>
      <c r="W51" s="1647">
        <v>100</v>
      </c>
      <c r="X51" s="1634">
        <v>0</v>
      </c>
    </row>
    <row r="52" spans="2:24" s="1635" customFormat="1" ht="14.25" customHeight="1">
      <c r="B52" s="1733" t="s">
        <v>90</v>
      </c>
      <c r="C52" s="1649">
        <v>13</v>
      </c>
      <c r="D52" s="1734" t="s">
        <v>45</v>
      </c>
      <c r="E52" s="1735" t="s">
        <v>45</v>
      </c>
      <c r="F52" s="1736" t="s">
        <v>45</v>
      </c>
      <c r="G52" s="1737" t="s">
        <v>45</v>
      </c>
      <c r="H52" s="1738">
        <v>0</v>
      </c>
      <c r="I52" s="1739">
        <v>0</v>
      </c>
      <c r="J52" s="1712">
        <v>0</v>
      </c>
      <c r="K52" s="1740">
        <v>2</v>
      </c>
      <c r="L52" s="1735">
        <v>2</v>
      </c>
      <c r="M52" s="1736" t="s">
        <v>45</v>
      </c>
      <c r="N52" s="1741" t="s">
        <v>45</v>
      </c>
      <c r="O52" s="1742">
        <v>2</v>
      </c>
      <c r="P52" s="1743">
        <v>100</v>
      </c>
      <c r="Q52" s="1712">
        <v>0</v>
      </c>
      <c r="R52" s="1740">
        <v>7</v>
      </c>
      <c r="S52" s="1735">
        <v>7</v>
      </c>
      <c r="T52" s="1736" t="s">
        <v>45</v>
      </c>
      <c r="U52" s="1737" t="s">
        <v>45</v>
      </c>
      <c r="V52" s="1742">
        <v>7</v>
      </c>
      <c r="W52" s="1744">
        <v>100</v>
      </c>
      <c r="X52" s="1660">
        <v>0</v>
      </c>
    </row>
    <row r="53" spans="2:24" ht="12" customHeight="1">
      <c r="B53" s="722" t="s">
        <v>669</v>
      </c>
      <c r="C53" s="1745"/>
      <c r="D53" s="1746"/>
      <c r="E53" s="1746"/>
      <c r="F53" s="1746"/>
      <c r="G53" s="1746"/>
      <c r="H53" s="1746"/>
      <c r="I53" s="1747"/>
      <c r="J53" s="1747"/>
      <c r="K53" s="1746"/>
      <c r="L53" s="1746"/>
      <c r="M53" s="1746"/>
      <c r="N53" s="1746"/>
      <c r="O53" s="1746"/>
      <c r="P53" s="1747"/>
      <c r="Q53" s="1747"/>
      <c r="R53" s="1746"/>
      <c r="S53" s="1746"/>
      <c r="T53" s="1746"/>
      <c r="U53" s="1746"/>
      <c r="V53" s="1746"/>
      <c r="W53" s="1747"/>
      <c r="X53" s="1747"/>
    </row>
    <row r="54" spans="2:24">
      <c r="B54" s="722" t="s">
        <v>578</v>
      </c>
      <c r="C54" s="1367"/>
      <c r="D54" s="1746"/>
      <c r="E54" s="1746"/>
      <c r="F54" s="1746"/>
      <c r="G54" s="1746"/>
      <c r="H54" s="1746"/>
      <c r="I54" s="1747"/>
      <c r="J54" s="1747"/>
      <c r="K54" s="1746"/>
      <c r="L54" s="1746"/>
      <c r="M54" s="1746"/>
      <c r="N54" s="1746"/>
      <c r="O54" s="1746"/>
      <c r="P54" s="1747"/>
      <c r="Q54" s="1747"/>
      <c r="R54" s="1746"/>
      <c r="S54" s="1746"/>
      <c r="T54" s="1746"/>
      <c r="U54" s="1746"/>
      <c r="V54" s="1746"/>
      <c r="W54" s="1747"/>
      <c r="X54" s="1747"/>
    </row>
    <row r="55" spans="2:24">
      <c r="B55" s="722"/>
    </row>
  </sheetData>
  <phoneticPr fontId="1"/>
  <pageMargins left="0.6692913385826772" right="0.6692913385826772" top="0.98425196850393704" bottom="0.59055118110236227" header="0" footer="0"/>
  <pageSetup paperSize="9" scale="99" orientation="portrait" verticalDpi="300" r:id="rId1"/>
  <headerFooter alignWithMargins="0"/>
  <colBreaks count="1" manualBreakCount="1">
    <brk id="12" max="5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AA55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545" customWidth="1"/>
    <col min="2" max="2" width="10.25" style="1543" customWidth="1"/>
    <col min="3" max="3" width="7.375" style="1474" customWidth="1"/>
    <col min="4" max="4" width="7.5" style="1544" customWidth="1"/>
    <col min="5" max="5" width="6.375" style="1545" customWidth="1"/>
    <col min="6" max="6" width="5.625" style="1545" customWidth="1"/>
    <col min="7" max="7" width="7.5" style="1545" customWidth="1"/>
    <col min="8" max="8" width="9.375" style="1545" customWidth="1"/>
    <col min="9" max="9" width="6.375" style="1545" customWidth="1"/>
    <col min="10" max="10" width="6" style="1545" customWidth="1"/>
    <col min="11" max="11" width="7.875" style="1544" customWidth="1"/>
    <col min="12" max="12" width="6.375" style="1544" customWidth="1"/>
    <col min="13" max="13" width="5.75" style="1544" customWidth="1"/>
    <col min="14" max="14" width="7.125" style="1544" customWidth="1"/>
    <col min="15" max="15" width="9.375" style="1544" customWidth="1"/>
    <col min="16" max="16" width="6.375" style="1545" customWidth="1"/>
    <col min="17" max="17" width="6" style="1545" customWidth="1"/>
    <col min="18" max="18" width="7.5" style="1544" customWidth="1"/>
    <col min="19" max="19" width="6.125" style="1545" customWidth="1"/>
    <col min="20" max="20" width="5.875" style="1545" bestFit="1" customWidth="1"/>
    <col min="21" max="21" width="7.25" style="1545" customWidth="1"/>
    <col min="22" max="22" width="9.375" style="1545" customWidth="1"/>
    <col min="23" max="23" width="6.375" style="1545" customWidth="1"/>
    <col min="24" max="24" width="6.125" style="1545" customWidth="1"/>
    <col min="25" max="16384" width="7.75" style="1545"/>
  </cols>
  <sheetData>
    <row r="1" spans="2:27" ht="14.65" customHeight="1">
      <c r="X1" s="1374" t="s">
        <v>683</v>
      </c>
      <c r="AA1" s="1546"/>
    </row>
    <row r="2" spans="2:27" s="1543" customFormat="1" ht="18" customHeight="1">
      <c r="B2" s="1547"/>
      <c r="C2" s="1548" t="s">
        <v>684</v>
      </c>
      <c r="E2" s="1548"/>
      <c r="G2" s="1549"/>
      <c r="H2" s="1550"/>
      <c r="K2" s="1551"/>
      <c r="L2" s="1551"/>
      <c r="M2" s="1551"/>
      <c r="N2" s="1552"/>
      <c r="O2" s="1551"/>
      <c r="R2" s="1551"/>
      <c r="U2" s="1549"/>
    </row>
    <row r="3" spans="2:27" s="1211" customFormat="1" ht="15" customHeight="1">
      <c r="B3" s="1553"/>
      <c r="C3" s="1554"/>
      <c r="D3" s="1555" t="s">
        <v>685</v>
      </c>
      <c r="E3" s="1556"/>
      <c r="F3" s="1557"/>
      <c r="G3" s="1557"/>
      <c r="H3" s="1556"/>
      <c r="I3" s="1557"/>
      <c r="J3" s="1558"/>
      <c r="K3" s="1559"/>
      <c r="L3" s="1560"/>
      <c r="M3" s="1561"/>
      <c r="N3" s="1561"/>
      <c r="O3" s="1562"/>
      <c r="P3" s="1557"/>
      <c r="Q3" s="1558"/>
      <c r="R3" s="1559"/>
      <c r="S3" s="1556"/>
      <c r="T3" s="1557"/>
      <c r="U3" s="1557"/>
      <c r="V3" s="1556"/>
      <c r="W3" s="1557"/>
      <c r="X3" s="1563"/>
    </row>
    <row r="4" spans="2:27" s="1211" customFormat="1" ht="12" customHeight="1">
      <c r="B4" s="1564"/>
      <c r="C4" s="1565"/>
      <c r="D4" s="1566"/>
      <c r="E4" s="1567"/>
      <c r="F4" s="1089"/>
      <c r="G4" s="1089"/>
      <c r="H4" s="1568" t="s">
        <v>656</v>
      </c>
      <c r="I4" s="1089"/>
      <c r="J4" s="1569" t="s">
        <v>657</v>
      </c>
      <c r="K4" s="1570"/>
      <c r="L4" s="1571"/>
      <c r="M4" s="1572"/>
      <c r="N4" s="1572"/>
      <c r="O4" s="1573" t="s">
        <v>658</v>
      </c>
      <c r="P4" s="1089"/>
      <c r="Q4" s="1569" t="s">
        <v>659</v>
      </c>
      <c r="R4" s="1570"/>
      <c r="S4" s="1567"/>
      <c r="T4" s="1089"/>
      <c r="U4" s="1089"/>
      <c r="V4" s="1568" t="s">
        <v>658</v>
      </c>
      <c r="W4" s="1089"/>
      <c r="X4" s="1574" t="s">
        <v>660</v>
      </c>
    </row>
    <row r="5" spans="2:27" s="1590" customFormat="1" ht="15.75" customHeight="1">
      <c r="B5" s="1575" t="s">
        <v>557</v>
      </c>
      <c r="C5" s="1576" t="s">
        <v>538</v>
      </c>
      <c r="D5" s="1577" t="s">
        <v>661</v>
      </c>
      <c r="E5" s="1578" t="s">
        <v>645</v>
      </c>
      <c r="F5" s="1579" t="s">
        <v>682</v>
      </c>
      <c r="G5" s="1580" t="s">
        <v>564</v>
      </c>
      <c r="H5" s="1492" t="s">
        <v>143</v>
      </c>
      <c r="I5" s="1581" t="s">
        <v>645</v>
      </c>
      <c r="J5" s="1582" t="s">
        <v>644</v>
      </c>
      <c r="K5" s="1583" t="s">
        <v>663</v>
      </c>
      <c r="L5" s="1578" t="s">
        <v>645</v>
      </c>
      <c r="M5" s="1579" t="s">
        <v>644</v>
      </c>
      <c r="N5" s="1584" t="s">
        <v>564</v>
      </c>
      <c r="O5" s="1585" t="s">
        <v>143</v>
      </c>
      <c r="P5" s="1586" t="s">
        <v>645</v>
      </c>
      <c r="Q5" s="1580" t="s">
        <v>644</v>
      </c>
      <c r="R5" s="1583" t="s">
        <v>664</v>
      </c>
      <c r="S5" s="1578" t="s">
        <v>645</v>
      </c>
      <c r="T5" s="1579" t="s">
        <v>644</v>
      </c>
      <c r="U5" s="1580" t="s">
        <v>564</v>
      </c>
      <c r="V5" s="1587" t="s">
        <v>143</v>
      </c>
      <c r="W5" s="1588" t="s">
        <v>645</v>
      </c>
      <c r="X5" s="1589" t="s">
        <v>644</v>
      </c>
    </row>
    <row r="6" spans="2:27" s="1543" customFormat="1" ht="14.45" customHeight="1">
      <c r="B6" s="1591" t="s">
        <v>665</v>
      </c>
      <c r="C6" s="1592">
        <v>14706</v>
      </c>
      <c r="D6" s="1593">
        <v>2454</v>
      </c>
      <c r="E6" s="1594">
        <v>2431</v>
      </c>
      <c r="F6" s="1595">
        <v>19</v>
      </c>
      <c r="G6" s="1596">
        <v>4</v>
      </c>
      <c r="H6" s="1597">
        <v>2450</v>
      </c>
      <c r="I6" s="1598">
        <v>99.224489795918373</v>
      </c>
      <c r="J6" s="1599">
        <v>0.77551020408163263</v>
      </c>
      <c r="K6" s="1593">
        <v>5143</v>
      </c>
      <c r="L6" s="1594">
        <v>5101</v>
      </c>
      <c r="M6" s="1595">
        <v>30</v>
      </c>
      <c r="N6" s="1600">
        <v>12</v>
      </c>
      <c r="O6" s="1601">
        <v>5131</v>
      </c>
      <c r="P6" s="1602">
        <v>99.415318651335028</v>
      </c>
      <c r="Q6" s="1599">
        <v>0.58468134866497767</v>
      </c>
      <c r="R6" s="1593">
        <v>4998</v>
      </c>
      <c r="S6" s="1594">
        <v>4951</v>
      </c>
      <c r="T6" s="1595">
        <v>36</v>
      </c>
      <c r="U6" s="1596">
        <v>11</v>
      </c>
      <c r="V6" s="1601">
        <v>4987</v>
      </c>
      <c r="W6" s="1603">
        <v>99.278123120112298</v>
      </c>
      <c r="X6" s="1604">
        <v>0.72187687988770799</v>
      </c>
    </row>
    <row r="7" spans="2:27" s="1543" customFormat="1" ht="14.25" customHeight="1">
      <c r="B7" s="1605" t="s">
        <v>568</v>
      </c>
      <c r="C7" s="1592">
        <v>974</v>
      </c>
      <c r="D7" s="1606">
        <v>99</v>
      </c>
      <c r="E7" s="1607">
        <v>99</v>
      </c>
      <c r="F7" s="1608" t="s">
        <v>45</v>
      </c>
      <c r="G7" s="1609" t="s">
        <v>45</v>
      </c>
      <c r="H7" s="1610">
        <v>99</v>
      </c>
      <c r="I7" s="1611">
        <v>100</v>
      </c>
      <c r="J7" s="1612">
        <v>0</v>
      </c>
      <c r="K7" s="1613">
        <v>520</v>
      </c>
      <c r="L7" s="1607">
        <v>515</v>
      </c>
      <c r="M7" s="1608">
        <v>3</v>
      </c>
      <c r="N7" s="1609">
        <v>2</v>
      </c>
      <c r="O7" s="1614">
        <v>518</v>
      </c>
      <c r="P7" s="1615">
        <v>99.420849420849422</v>
      </c>
      <c r="Q7" s="1616">
        <v>0.5791505791505791</v>
      </c>
      <c r="R7" s="1613">
        <v>205</v>
      </c>
      <c r="S7" s="1607">
        <v>202</v>
      </c>
      <c r="T7" s="1608">
        <v>2</v>
      </c>
      <c r="U7" s="1617">
        <v>1</v>
      </c>
      <c r="V7" s="1614">
        <v>204</v>
      </c>
      <c r="W7" s="1615">
        <v>99.019607843137265</v>
      </c>
      <c r="X7" s="1618">
        <v>0.98039215686274506</v>
      </c>
    </row>
    <row r="8" spans="2:27" s="1635" customFormat="1" ht="14.25" customHeight="1">
      <c r="B8" s="1619" t="s">
        <v>44</v>
      </c>
      <c r="C8" s="1620">
        <v>29</v>
      </c>
      <c r="D8" s="1621">
        <v>6</v>
      </c>
      <c r="E8" s="1622">
        <v>6</v>
      </c>
      <c r="F8" s="1623" t="s">
        <v>45</v>
      </c>
      <c r="G8" s="1624" t="s">
        <v>45</v>
      </c>
      <c r="H8" s="1625">
        <v>6</v>
      </c>
      <c r="I8" s="1626">
        <v>100</v>
      </c>
      <c r="J8" s="1627">
        <v>0</v>
      </c>
      <c r="K8" s="1628">
        <v>11</v>
      </c>
      <c r="L8" s="1622">
        <v>10</v>
      </c>
      <c r="M8" s="1623" t="s">
        <v>45</v>
      </c>
      <c r="N8" s="1629">
        <v>1</v>
      </c>
      <c r="O8" s="1630">
        <v>10</v>
      </c>
      <c r="P8" s="1631">
        <v>100</v>
      </c>
      <c r="Q8" s="1632">
        <v>0</v>
      </c>
      <c r="R8" s="1633">
        <v>8</v>
      </c>
      <c r="S8" s="1622">
        <v>8</v>
      </c>
      <c r="T8" s="1623" t="s">
        <v>45</v>
      </c>
      <c r="U8" s="1624" t="s">
        <v>45</v>
      </c>
      <c r="V8" s="1630">
        <v>8</v>
      </c>
      <c r="W8" s="1631">
        <v>100</v>
      </c>
      <c r="X8" s="1634">
        <v>0</v>
      </c>
    </row>
    <row r="9" spans="2:27" s="1635" customFormat="1" ht="14.25" customHeight="1">
      <c r="B9" s="1636" t="s">
        <v>46</v>
      </c>
      <c r="C9" s="1637">
        <v>18</v>
      </c>
      <c r="D9" s="1638">
        <v>8</v>
      </c>
      <c r="E9" s="1639">
        <v>8</v>
      </c>
      <c r="F9" s="1640" t="s">
        <v>45</v>
      </c>
      <c r="G9" s="1641" t="s">
        <v>45</v>
      </c>
      <c r="H9" s="1642">
        <v>8</v>
      </c>
      <c r="I9" s="1643">
        <v>100</v>
      </c>
      <c r="J9" s="1627">
        <v>0</v>
      </c>
      <c r="K9" s="1644">
        <v>5</v>
      </c>
      <c r="L9" s="1639">
        <v>5</v>
      </c>
      <c r="M9" s="1640" t="s">
        <v>45</v>
      </c>
      <c r="N9" s="1645" t="s">
        <v>45</v>
      </c>
      <c r="O9" s="1646">
        <v>5</v>
      </c>
      <c r="P9" s="1647">
        <v>100</v>
      </c>
      <c r="Q9" s="1632">
        <v>0</v>
      </c>
      <c r="R9" s="1644">
        <v>1</v>
      </c>
      <c r="S9" s="1639">
        <v>1</v>
      </c>
      <c r="T9" s="1640" t="s">
        <v>45</v>
      </c>
      <c r="U9" s="1641" t="s">
        <v>45</v>
      </c>
      <c r="V9" s="1646">
        <v>1</v>
      </c>
      <c r="W9" s="1647">
        <v>100</v>
      </c>
      <c r="X9" s="1634">
        <v>0</v>
      </c>
    </row>
    <row r="10" spans="2:27" s="1635" customFormat="1" ht="14.25" customHeight="1">
      <c r="B10" s="1636" t="s">
        <v>47</v>
      </c>
      <c r="C10" s="1637">
        <v>15</v>
      </c>
      <c r="D10" s="1638">
        <v>4</v>
      </c>
      <c r="E10" s="1639">
        <v>4</v>
      </c>
      <c r="F10" s="1640" t="s">
        <v>45</v>
      </c>
      <c r="G10" s="1641" t="s">
        <v>45</v>
      </c>
      <c r="H10" s="1642">
        <v>4</v>
      </c>
      <c r="I10" s="1643">
        <v>100</v>
      </c>
      <c r="J10" s="1627">
        <v>0</v>
      </c>
      <c r="K10" s="1644">
        <v>5</v>
      </c>
      <c r="L10" s="1639">
        <v>5</v>
      </c>
      <c r="M10" s="1640" t="s">
        <v>45</v>
      </c>
      <c r="N10" s="1645" t="s">
        <v>45</v>
      </c>
      <c r="O10" s="1646">
        <v>5</v>
      </c>
      <c r="P10" s="1647">
        <v>100</v>
      </c>
      <c r="Q10" s="1632">
        <v>0</v>
      </c>
      <c r="R10" s="1644">
        <v>4</v>
      </c>
      <c r="S10" s="1639">
        <v>4</v>
      </c>
      <c r="T10" s="1640" t="s">
        <v>45</v>
      </c>
      <c r="U10" s="1641" t="s">
        <v>45</v>
      </c>
      <c r="V10" s="1646">
        <v>4</v>
      </c>
      <c r="W10" s="1647">
        <v>100</v>
      </c>
      <c r="X10" s="1634">
        <v>0</v>
      </c>
    </row>
    <row r="11" spans="2:27" s="1635" customFormat="1" ht="14.25" customHeight="1">
      <c r="B11" s="1636" t="s">
        <v>48</v>
      </c>
      <c r="C11" s="1637">
        <v>86</v>
      </c>
      <c r="D11" s="1638">
        <v>32</v>
      </c>
      <c r="E11" s="1639">
        <v>32</v>
      </c>
      <c r="F11" s="1640" t="s">
        <v>45</v>
      </c>
      <c r="G11" s="1641" t="s">
        <v>45</v>
      </c>
      <c r="H11" s="1642">
        <v>32</v>
      </c>
      <c r="I11" s="1643">
        <v>100</v>
      </c>
      <c r="J11" s="1627">
        <v>0</v>
      </c>
      <c r="K11" s="1644">
        <v>25</v>
      </c>
      <c r="L11" s="1639">
        <v>25</v>
      </c>
      <c r="M11" s="1640" t="s">
        <v>45</v>
      </c>
      <c r="N11" s="1645" t="s">
        <v>45</v>
      </c>
      <c r="O11" s="1646">
        <v>25</v>
      </c>
      <c r="P11" s="1647">
        <v>100</v>
      </c>
      <c r="Q11" s="1632">
        <v>0</v>
      </c>
      <c r="R11" s="1644">
        <v>12</v>
      </c>
      <c r="S11" s="1639">
        <v>12</v>
      </c>
      <c r="T11" s="1640" t="s">
        <v>45</v>
      </c>
      <c r="U11" s="1641" t="s">
        <v>45</v>
      </c>
      <c r="V11" s="1646">
        <v>12</v>
      </c>
      <c r="W11" s="1647">
        <v>100</v>
      </c>
      <c r="X11" s="1634">
        <v>0</v>
      </c>
    </row>
    <row r="12" spans="2:27" s="1635" customFormat="1" ht="14.25" customHeight="1">
      <c r="B12" s="1636" t="s">
        <v>49</v>
      </c>
      <c r="C12" s="1637">
        <v>120</v>
      </c>
      <c r="D12" s="1638">
        <v>36</v>
      </c>
      <c r="E12" s="1639">
        <v>36</v>
      </c>
      <c r="F12" s="1640" t="s">
        <v>45</v>
      </c>
      <c r="G12" s="1641" t="s">
        <v>45</v>
      </c>
      <c r="H12" s="1642">
        <v>36</v>
      </c>
      <c r="I12" s="1643">
        <v>100</v>
      </c>
      <c r="J12" s="1627">
        <v>0</v>
      </c>
      <c r="K12" s="1644">
        <v>55</v>
      </c>
      <c r="L12" s="1639">
        <v>54</v>
      </c>
      <c r="M12" s="1640">
        <v>1</v>
      </c>
      <c r="N12" s="1645" t="s">
        <v>45</v>
      </c>
      <c r="O12" s="1646">
        <v>55</v>
      </c>
      <c r="P12" s="1647">
        <v>98.181818181818187</v>
      </c>
      <c r="Q12" s="1632">
        <v>1.8181818181818181</v>
      </c>
      <c r="R12" s="1644">
        <v>14</v>
      </c>
      <c r="S12" s="1639">
        <v>14</v>
      </c>
      <c r="T12" s="1640" t="s">
        <v>45</v>
      </c>
      <c r="U12" s="1641" t="s">
        <v>45</v>
      </c>
      <c r="V12" s="1646">
        <v>14</v>
      </c>
      <c r="W12" s="1647">
        <v>100</v>
      </c>
      <c r="X12" s="1634">
        <v>0</v>
      </c>
    </row>
    <row r="13" spans="2:27" s="1635" customFormat="1" ht="14.25" customHeight="1">
      <c r="B13" s="1636" t="s">
        <v>354</v>
      </c>
      <c r="C13" s="1637">
        <v>643</v>
      </c>
      <c r="D13" s="1638">
        <v>1</v>
      </c>
      <c r="E13" s="1639">
        <v>1</v>
      </c>
      <c r="F13" s="1640" t="s">
        <v>45</v>
      </c>
      <c r="G13" s="1641" t="s">
        <v>45</v>
      </c>
      <c r="H13" s="1642">
        <v>1</v>
      </c>
      <c r="I13" s="1643">
        <v>100</v>
      </c>
      <c r="J13" s="1627">
        <v>0</v>
      </c>
      <c r="K13" s="1644">
        <v>406</v>
      </c>
      <c r="L13" s="1639">
        <v>403</v>
      </c>
      <c r="M13" s="1640">
        <v>2</v>
      </c>
      <c r="N13" s="1645">
        <v>1</v>
      </c>
      <c r="O13" s="1646">
        <v>405</v>
      </c>
      <c r="P13" s="1647">
        <v>99.506172839506164</v>
      </c>
      <c r="Q13" s="1632">
        <v>0.49382716049382713</v>
      </c>
      <c r="R13" s="1644">
        <v>151</v>
      </c>
      <c r="S13" s="1639">
        <v>149</v>
      </c>
      <c r="T13" s="1640">
        <v>1</v>
      </c>
      <c r="U13" s="1641">
        <v>1</v>
      </c>
      <c r="V13" s="1646">
        <v>150</v>
      </c>
      <c r="W13" s="1647">
        <v>99.333333333333329</v>
      </c>
      <c r="X13" s="1634">
        <v>0.66666666666666674</v>
      </c>
    </row>
    <row r="14" spans="2:27" s="1635" customFormat="1" ht="14.25" customHeight="1">
      <c r="B14" s="1636" t="s">
        <v>52</v>
      </c>
      <c r="C14" s="1637">
        <v>37</v>
      </c>
      <c r="D14" s="1638">
        <v>9</v>
      </c>
      <c r="E14" s="1639">
        <v>9</v>
      </c>
      <c r="F14" s="1640" t="s">
        <v>45</v>
      </c>
      <c r="G14" s="1641" t="s">
        <v>45</v>
      </c>
      <c r="H14" s="1642">
        <v>9</v>
      </c>
      <c r="I14" s="1643">
        <v>100</v>
      </c>
      <c r="J14" s="1627">
        <v>0</v>
      </c>
      <c r="K14" s="1644">
        <v>6</v>
      </c>
      <c r="L14" s="1639">
        <v>6</v>
      </c>
      <c r="M14" s="1640" t="s">
        <v>45</v>
      </c>
      <c r="N14" s="1645" t="s">
        <v>45</v>
      </c>
      <c r="O14" s="1646">
        <v>6</v>
      </c>
      <c r="P14" s="1647">
        <v>100</v>
      </c>
      <c r="Q14" s="1632">
        <v>0</v>
      </c>
      <c r="R14" s="1644">
        <v>8</v>
      </c>
      <c r="S14" s="1639">
        <v>7</v>
      </c>
      <c r="T14" s="1640">
        <v>1</v>
      </c>
      <c r="U14" s="1641" t="s">
        <v>45</v>
      </c>
      <c r="V14" s="1646">
        <v>8</v>
      </c>
      <c r="W14" s="1647">
        <v>87.5</v>
      </c>
      <c r="X14" s="1634">
        <v>12.5</v>
      </c>
    </row>
    <row r="15" spans="2:27" s="1635" customFormat="1" ht="14.25" customHeight="1">
      <c r="B15" s="1636" t="s">
        <v>53</v>
      </c>
      <c r="C15" s="1637">
        <v>13</v>
      </c>
      <c r="D15" s="1638">
        <v>2</v>
      </c>
      <c r="E15" s="1639">
        <v>2</v>
      </c>
      <c r="F15" s="1640" t="s">
        <v>45</v>
      </c>
      <c r="G15" s="1641" t="s">
        <v>45</v>
      </c>
      <c r="H15" s="1642">
        <v>2</v>
      </c>
      <c r="I15" s="1643">
        <v>100</v>
      </c>
      <c r="J15" s="1627">
        <v>0</v>
      </c>
      <c r="K15" s="1644">
        <v>5</v>
      </c>
      <c r="L15" s="1639">
        <v>5</v>
      </c>
      <c r="M15" s="1640" t="s">
        <v>45</v>
      </c>
      <c r="N15" s="1645" t="s">
        <v>45</v>
      </c>
      <c r="O15" s="1646">
        <v>5</v>
      </c>
      <c r="P15" s="1647">
        <v>100</v>
      </c>
      <c r="Q15" s="1632">
        <v>0</v>
      </c>
      <c r="R15" s="1644">
        <v>1</v>
      </c>
      <c r="S15" s="1639">
        <v>1</v>
      </c>
      <c r="T15" s="1640" t="s">
        <v>45</v>
      </c>
      <c r="U15" s="1641" t="s">
        <v>45</v>
      </c>
      <c r="V15" s="1646">
        <v>1</v>
      </c>
      <c r="W15" s="1647">
        <v>100</v>
      </c>
      <c r="X15" s="1634">
        <v>0</v>
      </c>
    </row>
    <row r="16" spans="2:27" s="1635" customFormat="1" ht="14.25" customHeight="1">
      <c r="B16" s="1648" t="s">
        <v>54</v>
      </c>
      <c r="C16" s="1649">
        <v>13</v>
      </c>
      <c r="D16" s="1650">
        <v>1</v>
      </c>
      <c r="E16" s="1651">
        <v>1</v>
      </c>
      <c r="F16" s="1652" t="s">
        <v>45</v>
      </c>
      <c r="G16" s="1653" t="s">
        <v>45</v>
      </c>
      <c r="H16" s="1654">
        <v>1</v>
      </c>
      <c r="I16" s="1655">
        <v>100</v>
      </c>
      <c r="J16" s="1627">
        <v>0</v>
      </c>
      <c r="K16" s="1656">
        <v>2</v>
      </c>
      <c r="L16" s="1651">
        <v>2</v>
      </c>
      <c r="M16" s="1652" t="s">
        <v>45</v>
      </c>
      <c r="N16" s="1657" t="s">
        <v>45</v>
      </c>
      <c r="O16" s="1658">
        <v>2</v>
      </c>
      <c r="P16" s="1659">
        <v>100</v>
      </c>
      <c r="Q16" s="1632">
        <v>0</v>
      </c>
      <c r="R16" s="1656">
        <v>6</v>
      </c>
      <c r="S16" s="1651">
        <v>6</v>
      </c>
      <c r="T16" s="1652" t="s">
        <v>45</v>
      </c>
      <c r="U16" s="1653" t="s">
        <v>45</v>
      </c>
      <c r="V16" s="1658">
        <v>6</v>
      </c>
      <c r="W16" s="1659">
        <v>100</v>
      </c>
      <c r="X16" s="1660">
        <v>0</v>
      </c>
    </row>
    <row r="17" spans="2:24" s="1635" customFormat="1" ht="14.25" customHeight="1">
      <c r="B17" s="1661" t="s">
        <v>595</v>
      </c>
      <c r="C17" s="1592">
        <v>5028</v>
      </c>
      <c r="D17" s="1662">
        <v>1669</v>
      </c>
      <c r="E17" s="1663">
        <v>1656</v>
      </c>
      <c r="F17" s="1664">
        <v>9</v>
      </c>
      <c r="G17" s="1665">
        <v>4</v>
      </c>
      <c r="H17" s="1666">
        <v>1665</v>
      </c>
      <c r="I17" s="1667">
        <v>99.459459459459467</v>
      </c>
      <c r="J17" s="1668">
        <v>0.54054054054054057</v>
      </c>
      <c r="K17" s="1669">
        <v>2030</v>
      </c>
      <c r="L17" s="1663">
        <v>2011</v>
      </c>
      <c r="M17" s="1664">
        <v>14</v>
      </c>
      <c r="N17" s="1670">
        <v>5</v>
      </c>
      <c r="O17" s="1671">
        <v>2025</v>
      </c>
      <c r="P17" s="1672">
        <v>99.308641975308646</v>
      </c>
      <c r="Q17" s="1673">
        <v>0.6913580246913581</v>
      </c>
      <c r="R17" s="1669">
        <v>836</v>
      </c>
      <c r="S17" s="1663">
        <v>829</v>
      </c>
      <c r="T17" s="1664">
        <v>5</v>
      </c>
      <c r="U17" s="1665">
        <v>2</v>
      </c>
      <c r="V17" s="1671">
        <v>834</v>
      </c>
      <c r="W17" s="1672">
        <v>99.400479616306953</v>
      </c>
      <c r="X17" s="1674">
        <v>0.59952038369304561</v>
      </c>
    </row>
    <row r="18" spans="2:24" s="1635" customFormat="1" ht="14.25" customHeight="1">
      <c r="B18" s="1619" t="s">
        <v>56</v>
      </c>
      <c r="C18" s="1620">
        <v>95</v>
      </c>
      <c r="D18" s="1621">
        <v>43</v>
      </c>
      <c r="E18" s="1622">
        <v>43</v>
      </c>
      <c r="F18" s="1623" t="s">
        <v>45</v>
      </c>
      <c r="G18" s="1624" t="s">
        <v>45</v>
      </c>
      <c r="H18" s="1625">
        <v>43</v>
      </c>
      <c r="I18" s="1675">
        <v>100</v>
      </c>
      <c r="J18" s="1627">
        <v>0</v>
      </c>
      <c r="K18" s="1633">
        <v>36</v>
      </c>
      <c r="L18" s="1622">
        <v>35</v>
      </c>
      <c r="M18" s="1623" t="s">
        <v>45</v>
      </c>
      <c r="N18" s="1629">
        <v>1</v>
      </c>
      <c r="O18" s="1630">
        <v>35</v>
      </c>
      <c r="P18" s="1631">
        <v>100</v>
      </c>
      <c r="Q18" s="1632">
        <v>0</v>
      </c>
      <c r="R18" s="1633">
        <v>6</v>
      </c>
      <c r="S18" s="1622">
        <v>6</v>
      </c>
      <c r="T18" s="1623" t="s">
        <v>45</v>
      </c>
      <c r="U18" s="1624" t="s">
        <v>45</v>
      </c>
      <c r="V18" s="1630">
        <v>6</v>
      </c>
      <c r="W18" s="1631">
        <v>100</v>
      </c>
      <c r="X18" s="1634">
        <v>0</v>
      </c>
    </row>
    <row r="19" spans="2:24" s="1635" customFormat="1" ht="14.25" customHeight="1">
      <c r="B19" s="1636" t="s">
        <v>57</v>
      </c>
      <c r="C19" s="1637">
        <v>71</v>
      </c>
      <c r="D19" s="1638" t="s">
        <v>45</v>
      </c>
      <c r="E19" s="1639" t="s">
        <v>45</v>
      </c>
      <c r="F19" s="1640" t="s">
        <v>45</v>
      </c>
      <c r="G19" s="1641" t="s">
        <v>45</v>
      </c>
      <c r="H19" s="1642">
        <v>0</v>
      </c>
      <c r="I19" s="1643">
        <v>0</v>
      </c>
      <c r="J19" s="1627">
        <v>0</v>
      </c>
      <c r="K19" s="1644">
        <v>19</v>
      </c>
      <c r="L19" s="1639">
        <v>18</v>
      </c>
      <c r="M19" s="1640" t="s">
        <v>45</v>
      </c>
      <c r="N19" s="1645">
        <v>1</v>
      </c>
      <c r="O19" s="1646">
        <v>18</v>
      </c>
      <c r="P19" s="1647">
        <v>100</v>
      </c>
      <c r="Q19" s="1632">
        <v>0</v>
      </c>
      <c r="R19" s="1644">
        <v>25</v>
      </c>
      <c r="S19" s="1639">
        <v>25</v>
      </c>
      <c r="T19" s="1640" t="s">
        <v>45</v>
      </c>
      <c r="U19" s="1641" t="s">
        <v>45</v>
      </c>
      <c r="V19" s="1646">
        <v>25</v>
      </c>
      <c r="W19" s="1647">
        <v>100</v>
      </c>
      <c r="X19" s="1676">
        <v>0</v>
      </c>
    </row>
    <row r="20" spans="2:24" s="1635" customFormat="1" ht="14.25" customHeight="1">
      <c r="B20" s="1636" t="s">
        <v>666</v>
      </c>
      <c r="C20" s="1637">
        <v>127</v>
      </c>
      <c r="D20" s="1638">
        <v>15</v>
      </c>
      <c r="E20" s="1639">
        <v>15</v>
      </c>
      <c r="F20" s="1640" t="s">
        <v>45</v>
      </c>
      <c r="G20" s="1641" t="s">
        <v>45</v>
      </c>
      <c r="H20" s="1642">
        <v>15</v>
      </c>
      <c r="I20" s="1643">
        <v>100</v>
      </c>
      <c r="J20" s="1627">
        <v>0</v>
      </c>
      <c r="K20" s="1644">
        <v>39</v>
      </c>
      <c r="L20" s="1639">
        <v>39</v>
      </c>
      <c r="M20" s="1640" t="s">
        <v>45</v>
      </c>
      <c r="N20" s="1645" t="s">
        <v>45</v>
      </c>
      <c r="O20" s="1646">
        <v>39</v>
      </c>
      <c r="P20" s="1647">
        <v>100</v>
      </c>
      <c r="Q20" s="1632">
        <v>0</v>
      </c>
      <c r="R20" s="1644">
        <v>34</v>
      </c>
      <c r="S20" s="1639">
        <v>33</v>
      </c>
      <c r="T20" s="1640">
        <v>1</v>
      </c>
      <c r="U20" s="1641" t="s">
        <v>45</v>
      </c>
      <c r="V20" s="1646">
        <v>34</v>
      </c>
      <c r="W20" s="1647">
        <v>97.058823529411768</v>
      </c>
      <c r="X20" s="1676">
        <v>2.9411764705882351</v>
      </c>
    </row>
    <row r="21" spans="2:24" s="1635" customFormat="1" ht="14.25" customHeight="1">
      <c r="B21" s="1148" t="s">
        <v>362</v>
      </c>
      <c r="C21" s="1637">
        <v>1016</v>
      </c>
      <c r="D21" s="1638">
        <v>498</v>
      </c>
      <c r="E21" s="1639">
        <v>495</v>
      </c>
      <c r="F21" s="1640">
        <v>2</v>
      </c>
      <c r="G21" s="1641">
        <v>1</v>
      </c>
      <c r="H21" s="1642">
        <v>497</v>
      </c>
      <c r="I21" s="1643">
        <v>99.597585513078471</v>
      </c>
      <c r="J21" s="1627">
        <v>0.4024144869215292</v>
      </c>
      <c r="K21" s="1644">
        <v>389</v>
      </c>
      <c r="L21" s="1639">
        <v>386</v>
      </c>
      <c r="M21" s="1640">
        <v>3</v>
      </c>
      <c r="N21" s="1645" t="s">
        <v>45</v>
      </c>
      <c r="O21" s="1646">
        <v>389</v>
      </c>
      <c r="P21" s="1647">
        <v>99.228791773778923</v>
      </c>
      <c r="Q21" s="1632">
        <v>0.77120822622107965</v>
      </c>
      <c r="R21" s="1644">
        <v>71</v>
      </c>
      <c r="S21" s="1639">
        <v>71</v>
      </c>
      <c r="T21" s="1640" t="s">
        <v>45</v>
      </c>
      <c r="U21" s="1641" t="s">
        <v>45</v>
      </c>
      <c r="V21" s="1646">
        <v>71</v>
      </c>
      <c r="W21" s="1647">
        <v>100</v>
      </c>
      <c r="X21" s="1676">
        <v>0</v>
      </c>
    </row>
    <row r="22" spans="2:24" s="1635" customFormat="1" ht="14.25" customHeight="1">
      <c r="B22" s="1636" t="s">
        <v>544</v>
      </c>
      <c r="C22" s="1637">
        <v>1468</v>
      </c>
      <c r="D22" s="1638">
        <v>768</v>
      </c>
      <c r="E22" s="1639">
        <v>761</v>
      </c>
      <c r="F22" s="1640">
        <v>5</v>
      </c>
      <c r="G22" s="1641">
        <v>2</v>
      </c>
      <c r="H22" s="1642">
        <v>766</v>
      </c>
      <c r="I22" s="1643">
        <v>99.347258485639685</v>
      </c>
      <c r="J22" s="1627">
        <v>0.65274151436031325</v>
      </c>
      <c r="K22" s="1644">
        <v>519</v>
      </c>
      <c r="L22" s="1639">
        <v>514</v>
      </c>
      <c r="M22" s="1640">
        <v>3</v>
      </c>
      <c r="N22" s="1645">
        <v>2</v>
      </c>
      <c r="O22" s="1646">
        <v>517</v>
      </c>
      <c r="P22" s="1647">
        <v>99.419729206963254</v>
      </c>
      <c r="Q22" s="1632">
        <v>0.58027079303675055</v>
      </c>
      <c r="R22" s="1644">
        <v>110</v>
      </c>
      <c r="S22" s="1639">
        <v>109</v>
      </c>
      <c r="T22" s="1640">
        <v>1</v>
      </c>
      <c r="U22" s="1641" t="s">
        <v>45</v>
      </c>
      <c r="V22" s="1646">
        <v>110</v>
      </c>
      <c r="W22" s="1647">
        <v>99.090909090909093</v>
      </c>
      <c r="X22" s="1676">
        <v>0.90909090909090906</v>
      </c>
    </row>
    <row r="23" spans="2:24" s="1635" customFormat="1" ht="14.25" customHeight="1">
      <c r="B23" s="1636" t="s">
        <v>364</v>
      </c>
      <c r="C23" s="1637">
        <v>432</v>
      </c>
      <c r="D23" s="1638">
        <v>221</v>
      </c>
      <c r="E23" s="1639">
        <v>219</v>
      </c>
      <c r="F23" s="1640">
        <v>1</v>
      </c>
      <c r="G23" s="1641">
        <v>1</v>
      </c>
      <c r="H23" s="1642">
        <v>220</v>
      </c>
      <c r="I23" s="1643">
        <v>99.545454545454547</v>
      </c>
      <c r="J23" s="1627">
        <v>0.45454545454545453</v>
      </c>
      <c r="K23" s="1644">
        <v>158</v>
      </c>
      <c r="L23" s="1639">
        <v>155</v>
      </c>
      <c r="M23" s="1640">
        <v>3</v>
      </c>
      <c r="N23" s="1645" t="s">
        <v>45</v>
      </c>
      <c r="O23" s="1646">
        <v>158</v>
      </c>
      <c r="P23" s="1647">
        <v>98.101265822784811</v>
      </c>
      <c r="Q23" s="1632">
        <v>1.89873417721519</v>
      </c>
      <c r="R23" s="1644">
        <v>35</v>
      </c>
      <c r="S23" s="1639">
        <v>34</v>
      </c>
      <c r="T23" s="1640" t="s">
        <v>45</v>
      </c>
      <c r="U23" s="1641">
        <v>1</v>
      </c>
      <c r="V23" s="1646">
        <v>34</v>
      </c>
      <c r="W23" s="1647">
        <v>100</v>
      </c>
      <c r="X23" s="1634">
        <v>0</v>
      </c>
    </row>
    <row r="24" spans="2:24" s="1635" customFormat="1" ht="14.25" customHeight="1">
      <c r="B24" s="1636" t="s">
        <v>62</v>
      </c>
      <c r="C24" s="1637">
        <v>121</v>
      </c>
      <c r="D24" s="1638">
        <v>17</v>
      </c>
      <c r="E24" s="1639">
        <v>17</v>
      </c>
      <c r="F24" s="1640" t="s">
        <v>45</v>
      </c>
      <c r="G24" s="1641" t="s">
        <v>45</v>
      </c>
      <c r="H24" s="1642">
        <v>17</v>
      </c>
      <c r="I24" s="1643">
        <v>100</v>
      </c>
      <c r="J24" s="1627">
        <v>0</v>
      </c>
      <c r="K24" s="1644">
        <v>55</v>
      </c>
      <c r="L24" s="1639">
        <v>54</v>
      </c>
      <c r="M24" s="1640">
        <v>1</v>
      </c>
      <c r="N24" s="1645" t="s">
        <v>45</v>
      </c>
      <c r="O24" s="1646">
        <v>55</v>
      </c>
      <c r="P24" s="1647">
        <v>98.181818181818187</v>
      </c>
      <c r="Q24" s="1632">
        <v>1.8181818181818181</v>
      </c>
      <c r="R24" s="1644">
        <v>34</v>
      </c>
      <c r="S24" s="1639">
        <v>34</v>
      </c>
      <c r="T24" s="1640" t="s">
        <v>45</v>
      </c>
      <c r="U24" s="1641" t="s">
        <v>45</v>
      </c>
      <c r="V24" s="1646">
        <v>34</v>
      </c>
      <c r="W24" s="1647">
        <v>100</v>
      </c>
      <c r="X24" s="1676">
        <v>0</v>
      </c>
    </row>
    <row r="25" spans="2:24" s="1635" customFormat="1" ht="14.25" customHeight="1">
      <c r="B25" s="1636" t="s">
        <v>366</v>
      </c>
      <c r="C25" s="1637">
        <v>288</v>
      </c>
      <c r="D25" s="1638" t="s">
        <v>45</v>
      </c>
      <c r="E25" s="1639" t="s">
        <v>45</v>
      </c>
      <c r="F25" s="1640" t="s">
        <v>45</v>
      </c>
      <c r="G25" s="1641" t="s">
        <v>45</v>
      </c>
      <c r="H25" s="1642">
        <v>0</v>
      </c>
      <c r="I25" s="1643">
        <v>0</v>
      </c>
      <c r="J25" s="1627">
        <v>0</v>
      </c>
      <c r="K25" s="1644">
        <v>84</v>
      </c>
      <c r="L25" s="1639">
        <v>83</v>
      </c>
      <c r="M25" s="1640" t="s">
        <v>45</v>
      </c>
      <c r="N25" s="1645">
        <v>1</v>
      </c>
      <c r="O25" s="1646">
        <v>83</v>
      </c>
      <c r="P25" s="1647">
        <v>100</v>
      </c>
      <c r="Q25" s="1632">
        <v>0</v>
      </c>
      <c r="R25" s="1644">
        <v>119</v>
      </c>
      <c r="S25" s="1639">
        <v>119</v>
      </c>
      <c r="T25" s="1640" t="s">
        <v>45</v>
      </c>
      <c r="U25" s="1641" t="s">
        <v>45</v>
      </c>
      <c r="V25" s="1646">
        <v>119</v>
      </c>
      <c r="W25" s="1647">
        <v>100</v>
      </c>
      <c r="X25" s="1634">
        <v>0</v>
      </c>
    </row>
    <row r="26" spans="2:24" s="1635" customFormat="1" ht="14.25" customHeight="1">
      <c r="B26" s="1636" t="s">
        <v>64</v>
      </c>
      <c r="C26" s="1637">
        <v>141</v>
      </c>
      <c r="D26" s="1638">
        <v>6</v>
      </c>
      <c r="E26" s="1639">
        <v>6</v>
      </c>
      <c r="F26" s="1640" t="s">
        <v>45</v>
      </c>
      <c r="G26" s="1641" t="s">
        <v>45</v>
      </c>
      <c r="H26" s="1642">
        <v>6</v>
      </c>
      <c r="I26" s="1643">
        <v>100</v>
      </c>
      <c r="J26" s="1627">
        <v>0</v>
      </c>
      <c r="K26" s="1644">
        <v>67</v>
      </c>
      <c r="L26" s="1639">
        <v>67</v>
      </c>
      <c r="M26" s="1640" t="s">
        <v>45</v>
      </c>
      <c r="N26" s="1645" t="s">
        <v>45</v>
      </c>
      <c r="O26" s="1646">
        <v>67</v>
      </c>
      <c r="P26" s="1647">
        <v>100</v>
      </c>
      <c r="Q26" s="1632">
        <v>0</v>
      </c>
      <c r="R26" s="1644">
        <v>45</v>
      </c>
      <c r="S26" s="1639">
        <v>45</v>
      </c>
      <c r="T26" s="1640" t="s">
        <v>45</v>
      </c>
      <c r="U26" s="1641" t="s">
        <v>45</v>
      </c>
      <c r="V26" s="1646">
        <v>45</v>
      </c>
      <c r="W26" s="1647">
        <v>100</v>
      </c>
      <c r="X26" s="1676">
        <v>0</v>
      </c>
    </row>
    <row r="27" spans="2:24" s="1635" customFormat="1" ht="14.25" customHeight="1">
      <c r="B27" s="1636" t="s">
        <v>65</v>
      </c>
      <c r="C27" s="1637">
        <v>186</v>
      </c>
      <c r="D27" s="1638">
        <v>94</v>
      </c>
      <c r="E27" s="1639">
        <v>93</v>
      </c>
      <c r="F27" s="1640">
        <v>1</v>
      </c>
      <c r="G27" s="1641" t="s">
        <v>45</v>
      </c>
      <c r="H27" s="1642">
        <v>94</v>
      </c>
      <c r="I27" s="1643">
        <v>98.936170212765958</v>
      </c>
      <c r="J27" s="1627">
        <v>1.0638297872340425</v>
      </c>
      <c r="K27" s="1644">
        <v>70</v>
      </c>
      <c r="L27" s="1639">
        <v>70</v>
      </c>
      <c r="M27" s="1640" t="s">
        <v>45</v>
      </c>
      <c r="N27" s="1645" t="s">
        <v>45</v>
      </c>
      <c r="O27" s="1646">
        <v>70</v>
      </c>
      <c r="P27" s="1647">
        <v>100</v>
      </c>
      <c r="Q27" s="1632">
        <v>0</v>
      </c>
      <c r="R27" s="1644">
        <v>18</v>
      </c>
      <c r="S27" s="1639">
        <v>18</v>
      </c>
      <c r="T27" s="1640" t="s">
        <v>45</v>
      </c>
      <c r="U27" s="1641" t="s">
        <v>45</v>
      </c>
      <c r="V27" s="1646">
        <v>18</v>
      </c>
      <c r="W27" s="1647">
        <v>100</v>
      </c>
      <c r="X27" s="1634">
        <v>0</v>
      </c>
    </row>
    <row r="28" spans="2:24" s="1635" customFormat="1" ht="14.25" customHeight="1">
      <c r="B28" s="1648" t="s">
        <v>66</v>
      </c>
      <c r="C28" s="1649">
        <v>1083</v>
      </c>
      <c r="D28" s="1677">
        <v>7</v>
      </c>
      <c r="E28" s="1651">
        <v>7</v>
      </c>
      <c r="F28" s="1652" t="s">
        <v>45</v>
      </c>
      <c r="G28" s="1653" t="s">
        <v>45</v>
      </c>
      <c r="H28" s="1654">
        <v>7</v>
      </c>
      <c r="I28" s="1655">
        <v>100</v>
      </c>
      <c r="J28" s="1678">
        <v>0</v>
      </c>
      <c r="K28" s="1656">
        <v>594</v>
      </c>
      <c r="L28" s="1651">
        <v>590</v>
      </c>
      <c r="M28" s="1652">
        <v>4</v>
      </c>
      <c r="N28" s="1657" t="s">
        <v>45</v>
      </c>
      <c r="O28" s="1658">
        <v>594</v>
      </c>
      <c r="P28" s="1659">
        <v>99.326599326599336</v>
      </c>
      <c r="Q28" s="1679">
        <v>0.67340067340067333</v>
      </c>
      <c r="R28" s="1656">
        <v>339</v>
      </c>
      <c r="S28" s="1651">
        <v>335</v>
      </c>
      <c r="T28" s="1652">
        <v>3</v>
      </c>
      <c r="U28" s="1653">
        <v>1</v>
      </c>
      <c r="V28" s="1658">
        <v>338</v>
      </c>
      <c r="W28" s="1659">
        <v>99.112426035502949</v>
      </c>
      <c r="X28" s="1634">
        <v>0.8875739644970414</v>
      </c>
    </row>
    <row r="29" spans="2:24" s="1635" customFormat="1" ht="14.25" customHeight="1">
      <c r="B29" s="1680" t="s">
        <v>667</v>
      </c>
      <c r="C29" s="1620">
        <v>2827</v>
      </c>
      <c r="D29" s="1621">
        <v>5</v>
      </c>
      <c r="E29" s="1681">
        <v>5</v>
      </c>
      <c r="F29" s="1682" t="s">
        <v>45</v>
      </c>
      <c r="G29" s="1683" t="s">
        <v>45</v>
      </c>
      <c r="H29" s="1684">
        <v>5</v>
      </c>
      <c r="I29" s="1685">
        <v>100</v>
      </c>
      <c r="J29" s="1686">
        <v>0</v>
      </c>
      <c r="K29" s="1628">
        <v>17</v>
      </c>
      <c r="L29" s="1681">
        <v>17</v>
      </c>
      <c r="M29" s="1682" t="s">
        <v>45</v>
      </c>
      <c r="N29" s="1687" t="s">
        <v>45</v>
      </c>
      <c r="O29" s="1688">
        <v>17</v>
      </c>
      <c r="P29" s="1672">
        <v>100</v>
      </c>
      <c r="Q29" s="1668">
        <v>0</v>
      </c>
      <c r="R29" s="1628">
        <v>2137</v>
      </c>
      <c r="S29" s="1681">
        <v>2121</v>
      </c>
      <c r="T29" s="1682">
        <v>12</v>
      </c>
      <c r="U29" s="1683">
        <v>4</v>
      </c>
      <c r="V29" s="1688">
        <v>2133</v>
      </c>
      <c r="W29" s="1689">
        <v>99.437412095639942</v>
      </c>
      <c r="X29" s="1690">
        <v>0.56258790436005623</v>
      </c>
    </row>
    <row r="30" spans="2:24" s="1635" customFormat="1" ht="14.25" customHeight="1">
      <c r="B30" s="1691" t="s">
        <v>572</v>
      </c>
      <c r="C30" s="1592">
        <v>4721</v>
      </c>
      <c r="D30" s="1692">
        <v>329</v>
      </c>
      <c r="E30" s="1693">
        <v>325</v>
      </c>
      <c r="F30" s="1694">
        <v>4</v>
      </c>
      <c r="G30" s="1695" t="s">
        <v>45</v>
      </c>
      <c r="H30" s="1696">
        <v>329</v>
      </c>
      <c r="I30" s="1697">
        <v>98.784194528875375</v>
      </c>
      <c r="J30" s="1698">
        <v>1.21580547112462</v>
      </c>
      <c r="K30" s="1699">
        <v>2162</v>
      </c>
      <c r="L30" s="1693">
        <v>2147</v>
      </c>
      <c r="M30" s="1694">
        <v>11</v>
      </c>
      <c r="N30" s="1700">
        <v>4</v>
      </c>
      <c r="O30" s="1701">
        <v>2158</v>
      </c>
      <c r="P30" s="1702">
        <v>99.490268767377202</v>
      </c>
      <c r="Q30" s="1703">
        <v>0.50973123262279885</v>
      </c>
      <c r="R30" s="1699">
        <v>1593</v>
      </c>
      <c r="S30" s="1693">
        <v>1574</v>
      </c>
      <c r="T30" s="1694">
        <v>16</v>
      </c>
      <c r="U30" s="1704">
        <v>3</v>
      </c>
      <c r="V30" s="1701">
        <v>1590</v>
      </c>
      <c r="W30" s="1672">
        <v>98.993710691823907</v>
      </c>
      <c r="X30" s="1705">
        <v>1.0062893081761006</v>
      </c>
    </row>
    <row r="31" spans="2:24" s="1635" customFormat="1" ht="14.25" customHeight="1">
      <c r="B31" s="1619" t="s">
        <v>545</v>
      </c>
      <c r="C31" s="1706">
        <v>372</v>
      </c>
      <c r="D31" s="1621" t="s">
        <v>45</v>
      </c>
      <c r="E31" s="1622" t="s">
        <v>45</v>
      </c>
      <c r="F31" s="1624" t="s">
        <v>45</v>
      </c>
      <c r="G31" s="1624" t="s">
        <v>45</v>
      </c>
      <c r="H31" s="1625">
        <v>0</v>
      </c>
      <c r="I31" s="1675">
        <v>0</v>
      </c>
      <c r="J31" s="1707">
        <v>0</v>
      </c>
      <c r="K31" s="1633">
        <v>200</v>
      </c>
      <c r="L31" s="1622">
        <v>200</v>
      </c>
      <c r="M31" s="1623" t="s">
        <v>45</v>
      </c>
      <c r="N31" s="1629" t="s">
        <v>45</v>
      </c>
      <c r="O31" s="1630">
        <v>200</v>
      </c>
      <c r="P31" s="1631">
        <v>100</v>
      </c>
      <c r="Q31" s="1708">
        <v>0</v>
      </c>
      <c r="R31" s="1633">
        <v>121</v>
      </c>
      <c r="S31" s="1622">
        <v>120</v>
      </c>
      <c r="T31" s="1623" t="s">
        <v>45</v>
      </c>
      <c r="U31" s="1624">
        <v>1</v>
      </c>
      <c r="V31" s="1630">
        <v>120</v>
      </c>
      <c r="W31" s="1631">
        <v>100</v>
      </c>
      <c r="X31" s="1709">
        <v>0</v>
      </c>
    </row>
    <row r="32" spans="2:24" s="1635" customFormat="1" ht="14.25" customHeight="1">
      <c r="B32" s="1636" t="s">
        <v>70</v>
      </c>
      <c r="C32" s="1637">
        <v>1319</v>
      </c>
      <c r="D32" s="1638">
        <v>14</v>
      </c>
      <c r="E32" s="1639">
        <v>14</v>
      </c>
      <c r="F32" s="1640" t="s">
        <v>45</v>
      </c>
      <c r="G32" s="1641" t="s">
        <v>45</v>
      </c>
      <c r="H32" s="1642">
        <v>14</v>
      </c>
      <c r="I32" s="1643">
        <v>100</v>
      </c>
      <c r="J32" s="1627">
        <v>0</v>
      </c>
      <c r="K32" s="1644">
        <v>1048</v>
      </c>
      <c r="L32" s="1639">
        <v>1044</v>
      </c>
      <c r="M32" s="1640">
        <v>3</v>
      </c>
      <c r="N32" s="1645">
        <v>1</v>
      </c>
      <c r="O32" s="1646">
        <v>1047</v>
      </c>
      <c r="P32" s="1647">
        <v>99.713467048710598</v>
      </c>
      <c r="Q32" s="1632">
        <v>0.28653295128939826</v>
      </c>
      <c r="R32" s="1644">
        <v>175</v>
      </c>
      <c r="S32" s="1639">
        <v>174</v>
      </c>
      <c r="T32" s="1640">
        <v>1</v>
      </c>
      <c r="U32" s="1641" t="s">
        <v>45</v>
      </c>
      <c r="V32" s="1646">
        <v>175</v>
      </c>
      <c r="W32" s="1647">
        <v>99.428571428571431</v>
      </c>
      <c r="X32" s="1676">
        <v>0.5714285714285714</v>
      </c>
    </row>
    <row r="33" spans="2:24" s="1635" customFormat="1" ht="14.25" customHeight="1">
      <c r="B33" s="1636" t="s">
        <v>546</v>
      </c>
      <c r="C33" s="1637">
        <v>815</v>
      </c>
      <c r="D33" s="1638">
        <v>1</v>
      </c>
      <c r="E33" s="1639">
        <v>1</v>
      </c>
      <c r="F33" s="1641" t="s">
        <v>45</v>
      </c>
      <c r="G33" s="1641" t="s">
        <v>45</v>
      </c>
      <c r="H33" s="1642">
        <v>1</v>
      </c>
      <c r="I33" s="1643">
        <v>100</v>
      </c>
      <c r="J33" s="1627">
        <v>0</v>
      </c>
      <c r="K33" s="1644">
        <v>283</v>
      </c>
      <c r="L33" s="1639">
        <v>280</v>
      </c>
      <c r="M33" s="1640">
        <v>2</v>
      </c>
      <c r="N33" s="1645">
        <v>1</v>
      </c>
      <c r="O33" s="1646">
        <v>282</v>
      </c>
      <c r="P33" s="1647">
        <v>99.290780141843967</v>
      </c>
      <c r="Q33" s="1632">
        <v>0.70921985815602839</v>
      </c>
      <c r="R33" s="1644">
        <v>385</v>
      </c>
      <c r="S33" s="1639">
        <v>382</v>
      </c>
      <c r="T33" s="1640">
        <v>2</v>
      </c>
      <c r="U33" s="1641">
        <v>1</v>
      </c>
      <c r="V33" s="1646">
        <v>384</v>
      </c>
      <c r="W33" s="1647">
        <v>99.479166666666657</v>
      </c>
      <c r="X33" s="1676">
        <v>0.52083333333333326</v>
      </c>
    </row>
    <row r="34" spans="2:24" s="1635" customFormat="1" ht="14.25" customHeight="1">
      <c r="B34" s="1636" t="s">
        <v>668</v>
      </c>
      <c r="C34" s="1637">
        <v>688</v>
      </c>
      <c r="D34" s="1638">
        <v>2</v>
      </c>
      <c r="E34" s="1639">
        <v>2</v>
      </c>
      <c r="F34" s="1641" t="s">
        <v>45</v>
      </c>
      <c r="G34" s="1641" t="s">
        <v>45</v>
      </c>
      <c r="H34" s="1642">
        <v>2</v>
      </c>
      <c r="I34" s="1643">
        <v>100</v>
      </c>
      <c r="J34" s="1627">
        <v>0</v>
      </c>
      <c r="K34" s="1644">
        <v>92</v>
      </c>
      <c r="L34" s="1639">
        <v>91</v>
      </c>
      <c r="M34" s="1640">
        <v>1</v>
      </c>
      <c r="N34" s="1645" t="s">
        <v>45</v>
      </c>
      <c r="O34" s="1646">
        <v>92</v>
      </c>
      <c r="P34" s="1647">
        <v>98.91304347826086</v>
      </c>
      <c r="Q34" s="1632">
        <v>1.0869565217391304</v>
      </c>
      <c r="R34" s="1644">
        <v>424</v>
      </c>
      <c r="S34" s="1639">
        <v>418</v>
      </c>
      <c r="T34" s="1640">
        <v>5</v>
      </c>
      <c r="U34" s="1641">
        <v>1</v>
      </c>
      <c r="V34" s="1646">
        <v>423</v>
      </c>
      <c r="W34" s="1647">
        <v>98.817966903073284</v>
      </c>
      <c r="X34" s="1676">
        <v>1.1820330969267139</v>
      </c>
    </row>
    <row r="35" spans="2:24" s="1635" customFormat="1" ht="14.25" customHeight="1">
      <c r="B35" s="1636" t="s">
        <v>548</v>
      </c>
      <c r="C35" s="1637">
        <v>313</v>
      </c>
      <c r="D35" s="1638">
        <v>145</v>
      </c>
      <c r="E35" s="1639">
        <v>142</v>
      </c>
      <c r="F35" s="1640">
        <v>3</v>
      </c>
      <c r="G35" s="1641" t="s">
        <v>45</v>
      </c>
      <c r="H35" s="1642">
        <v>145</v>
      </c>
      <c r="I35" s="1643">
        <v>97.931034482758619</v>
      </c>
      <c r="J35" s="1627">
        <v>2.0689655172413794</v>
      </c>
      <c r="K35" s="1644">
        <v>88</v>
      </c>
      <c r="L35" s="1639">
        <v>86</v>
      </c>
      <c r="M35" s="1640">
        <v>2</v>
      </c>
      <c r="N35" s="1645" t="s">
        <v>45</v>
      </c>
      <c r="O35" s="1646">
        <v>88</v>
      </c>
      <c r="P35" s="1647">
        <v>97.727272727272734</v>
      </c>
      <c r="Q35" s="1632">
        <v>2.2727272727272729</v>
      </c>
      <c r="R35" s="1644">
        <v>39</v>
      </c>
      <c r="S35" s="1639">
        <v>39</v>
      </c>
      <c r="T35" s="1640" t="s">
        <v>45</v>
      </c>
      <c r="U35" s="1641" t="s">
        <v>45</v>
      </c>
      <c r="V35" s="1646">
        <v>39</v>
      </c>
      <c r="W35" s="1647">
        <v>100</v>
      </c>
      <c r="X35" s="1634">
        <v>0</v>
      </c>
    </row>
    <row r="36" spans="2:24" s="1635" customFormat="1" ht="14.25" customHeight="1">
      <c r="B36" s="1636" t="s">
        <v>376</v>
      </c>
      <c r="C36" s="1637">
        <v>358</v>
      </c>
      <c r="D36" s="1638">
        <v>140</v>
      </c>
      <c r="E36" s="1639">
        <v>139</v>
      </c>
      <c r="F36" s="1710">
        <v>1</v>
      </c>
      <c r="G36" s="1641" t="s">
        <v>45</v>
      </c>
      <c r="H36" s="1642">
        <v>140</v>
      </c>
      <c r="I36" s="1643">
        <v>99.285714285714292</v>
      </c>
      <c r="J36" s="1627">
        <v>0.7142857142857143</v>
      </c>
      <c r="K36" s="1644">
        <v>151</v>
      </c>
      <c r="L36" s="1639">
        <v>148</v>
      </c>
      <c r="M36" s="1640">
        <v>3</v>
      </c>
      <c r="N36" s="1645" t="s">
        <v>45</v>
      </c>
      <c r="O36" s="1646">
        <v>151</v>
      </c>
      <c r="P36" s="1647">
        <v>98.013245033112582</v>
      </c>
      <c r="Q36" s="1632">
        <v>1.9867549668874174</v>
      </c>
      <c r="R36" s="1644">
        <v>45</v>
      </c>
      <c r="S36" s="1639">
        <v>44</v>
      </c>
      <c r="T36" s="1640">
        <v>1</v>
      </c>
      <c r="U36" s="1641" t="s">
        <v>45</v>
      </c>
      <c r="V36" s="1646">
        <v>45</v>
      </c>
      <c r="W36" s="1647">
        <v>97.777777777777771</v>
      </c>
      <c r="X36" s="1676">
        <v>2.2222222222222223</v>
      </c>
    </row>
    <row r="37" spans="2:24" s="1635" customFormat="1" ht="14.25" customHeight="1">
      <c r="B37" s="1636" t="s">
        <v>75</v>
      </c>
      <c r="C37" s="1637">
        <v>229</v>
      </c>
      <c r="D37" s="1638" t="s">
        <v>45</v>
      </c>
      <c r="E37" s="1641" t="s">
        <v>45</v>
      </c>
      <c r="F37" s="1641" t="s">
        <v>45</v>
      </c>
      <c r="G37" s="1641" t="s">
        <v>45</v>
      </c>
      <c r="H37" s="1642">
        <v>0</v>
      </c>
      <c r="I37" s="1643">
        <v>0</v>
      </c>
      <c r="J37" s="1627">
        <v>0</v>
      </c>
      <c r="K37" s="1644">
        <v>136</v>
      </c>
      <c r="L37" s="1639">
        <v>136</v>
      </c>
      <c r="M37" s="1640" t="s">
        <v>45</v>
      </c>
      <c r="N37" s="1645" t="s">
        <v>45</v>
      </c>
      <c r="O37" s="1646">
        <v>136</v>
      </c>
      <c r="P37" s="1647">
        <v>100</v>
      </c>
      <c r="Q37" s="1632">
        <v>0</v>
      </c>
      <c r="R37" s="1644">
        <v>73</v>
      </c>
      <c r="S37" s="1639">
        <v>73</v>
      </c>
      <c r="T37" s="1640" t="s">
        <v>45</v>
      </c>
      <c r="U37" s="1641" t="s">
        <v>45</v>
      </c>
      <c r="V37" s="1646">
        <v>73</v>
      </c>
      <c r="W37" s="1647">
        <v>100</v>
      </c>
      <c r="X37" s="1634">
        <v>0</v>
      </c>
    </row>
    <row r="38" spans="2:24" s="1635" customFormat="1" ht="14.25" customHeight="1">
      <c r="B38" s="1636" t="s">
        <v>378</v>
      </c>
      <c r="C38" s="1711">
        <v>518</v>
      </c>
      <c r="D38" s="1638">
        <v>1</v>
      </c>
      <c r="E38" s="1639">
        <v>1</v>
      </c>
      <c r="F38" s="1641" t="s">
        <v>45</v>
      </c>
      <c r="G38" s="1641" t="s">
        <v>45</v>
      </c>
      <c r="H38" s="1642">
        <v>1</v>
      </c>
      <c r="I38" s="1643">
        <v>100</v>
      </c>
      <c r="J38" s="1627">
        <v>0</v>
      </c>
      <c r="K38" s="1644">
        <v>142</v>
      </c>
      <c r="L38" s="1639">
        <v>140</v>
      </c>
      <c r="M38" s="1640" t="s">
        <v>45</v>
      </c>
      <c r="N38" s="1645">
        <v>2</v>
      </c>
      <c r="O38" s="1646">
        <v>140</v>
      </c>
      <c r="P38" s="1647">
        <v>100</v>
      </c>
      <c r="Q38" s="1627">
        <v>0</v>
      </c>
      <c r="R38" s="1644">
        <v>314</v>
      </c>
      <c r="S38" s="1639">
        <v>307</v>
      </c>
      <c r="T38" s="1640">
        <v>7</v>
      </c>
      <c r="U38" s="1641" t="s">
        <v>45</v>
      </c>
      <c r="V38" s="1646">
        <v>314</v>
      </c>
      <c r="W38" s="1647">
        <v>97.770700636942678</v>
      </c>
      <c r="X38" s="1676">
        <v>2.2292993630573248</v>
      </c>
    </row>
    <row r="39" spans="2:24" s="1635" customFormat="1" ht="14.25" customHeight="1">
      <c r="B39" s="1619" t="s">
        <v>549</v>
      </c>
      <c r="C39" s="1706">
        <v>71</v>
      </c>
      <c r="D39" s="1621">
        <v>20</v>
      </c>
      <c r="E39" s="1622">
        <v>20</v>
      </c>
      <c r="F39" s="1623" t="s">
        <v>45</v>
      </c>
      <c r="G39" s="1624" t="s">
        <v>45</v>
      </c>
      <c r="H39" s="1625">
        <v>20</v>
      </c>
      <c r="I39" s="1675">
        <v>100</v>
      </c>
      <c r="J39" s="1707">
        <v>0</v>
      </c>
      <c r="K39" s="1633">
        <v>10</v>
      </c>
      <c r="L39" s="1622">
        <v>10</v>
      </c>
      <c r="M39" s="1623" t="s">
        <v>45</v>
      </c>
      <c r="N39" s="1629" t="s">
        <v>45</v>
      </c>
      <c r="O39" s="1630">
        <v>10</v>
      </c>
      <c r="P39" s="1631">
        <v>100</v>
      </c>
      <c r="Q39" s="1708">
        <v>0</v>
      </c>
      <c r="R39" s="1633">
        <v>16</v>
      </c>
      <c r="S39" s="1622">
        <v>16</v>
      </c>
      <c r="T39" s="1623" t="s">
        <v>45</v>
      </c>
      <c r="U39" s="1624" t="s">
        <v>45</v>
      </c>
      <c r="V39" s="1630">
        <v>16</v>
      </c>
      <c r="W39" s="1631">
        <v>100</v>
      </c>
      <c r="X39" s="1709">
        <v>0</v>
      </c>
    </row>
    <row r="40" spans="2:24" s="1635" customFormat="1" ht="14.25" customHeight="1">
      <c r="B40" s="1636" t="s">
        <v>78</v>
      </c>
      <c r="C40" s="1637">
        <v>6</v>
      </c>
      <c r="D40" s="1638" t="s">
        <v>45</v>
      </c>
      <c r="E40" s="1639" t="s">
        <v>45</v>
      </c>
      <c r="F40" s="1640" t="s">
        <v>45</v>
      </c>
      <c r="G40" s="1641" t="s">
        <v>45</v>
      </c>
      <c r="H40" s="1642">
        <v>0</v>
      </c>
      <c r="I40" s="1643">
        <v>0</v>
      </c>
      <c r="J40" s="1627">
        <v>0</v>
      </c>
      <c r="K40" s="1644">
        <v>3</v>
      </c>
      <c r="L40" s="1639">
        <v>3</v>
      </c>
      <c r="M40" s="1640" t="s">
        <v>45</v>
      </c>
      <c r="N40" s="1645" t="s">
        <v>45</v>
      </c>
      <c r="O40" s="1646">
        <v>3</v>
      </c>
      <c r="P40" s="1647">
        <v>100</v>
      </c>
      <c r="Q40" s="1632">
        <v>0</v>
      </c>
      <c r="R40" s="1644" t="s">
        <v>45</v>
      </c>
      <c r="S40" s="1639" t="s">
        <v>45</v>
      </c>
      <c r="T40" s="1640" t="s">
        <v>45</v>
      </c>
      <c r="U40" s="1641" t="s">
        <v>45</v>
      </c>
      <c r="V40" s="1646">
        <v>0</v>
      </c>
      <c r="W40" s="1647">
        <v>0</v>
      </c>
      <c r="X40" s="1634">
        <v>0</v>
      </c>
    </row>
    <row r="41" spans="2:24" s="1635" customFormat="1" ht="14.25" customHeight="1">
      <c r="B41" s="1636" t="s">
        <v>79</v>
      </c>
      <c r="C41" s="1637">
        <v>6</v>
      </c>
      <c r="D41" s="1638">
        <v>1</v>
      </c>
      <c r="E41" s="1639">
        <v>1</v>
      </c>
      <c r="F41" s="1640" t="s">
        <v>45</v>
      </c>
      <c r="G41" s="1641" t="s">
        <v>45</v>
      </c>
      <c r="H41" s="1642">
        <v>1</v>
      </c>
      <c r="I41" s="1643">
        <v>100</v>
      </c>
      <c r="J41" s="1627">
        <v>0</v>
      </c>
      <c r="K41" s="1644">
        <v>2</v>
      </c>
      <c r="L41" s="1639">
        <v>2</v>
      </c>
      <c r="M41" s="1640" t="s">
        <v>45</v>
      </c>
      <c r="N41" s="1645" t="s">
        <v>45</v>
      </c>
      <c r="O41" s="1646">
        <v>2</v>
      </c>
      <c r="P41" s="1647">
        <v>100</v>
      </c>
      <c r="Q41" s="1632">
        <v>0</v>
      </c>
      <c r="R41" s="1644" t="s">
        <v>45</v>
      </c>
      <c r="S41" s="1639" t="s">
        <v>45</v>
      </c>
      <c r="T41" s="1640" t="s">
        <v>45</v>
      </c>
      <c r="U41" s="1641" t="s">
        <v>45</v>
      </c>
      <c r="V41" s="1646">
        <v>0</v>
      </c>
      <c r="W41" s="1647">
        <v>0</v>
      </c>
      <c r="X41" s="1634">
        <v>0</v>
      </c>
    </row>
    <row r="42" spans="2:24" s="1635" customFormat="1" ht="14.25" customHeight="1">
      <c r="B42" s="1636" t="s">
        <v>80</v>
      </c>
      <c r="C42" s="1637">
        <v>4</v>
      </c>
      <c r="D42" s="1638">
        <v>1</v>
      </c>
      <c r="E42" s="1639">
        <v>1</v>
      </c>
      <c r="F42" s="1640" t="s">
        <v>45</v>
      </c>
      <c r="G42" s="1641" t="s">
        <v>45</v>
      </c>
      <c r="H42" s="1642">
        <v>1</v>
      </c>
      <c r="I42" s="1643">
        <v>100</v>
      </c>
      <c r="J42" s="1627">
        <v>0</v>
      </c>
      <c r="K42" s="1644">
        <v>3</v>
      </c>
      <c r="L42" s="1639">
        <v>3</v>
      </c>
      <c r="M42" s="1640" t="s">
        <v>45</v>
      </c>
      <c r="N42" s="1645" t="s">
        <v>45</v>
      </c>
      <c r="O42" s="1646">
        <v>3</v>
      </c>
      <c r="P42" s="1647">
        <v>100</v>
      </c>
      <c r="Q42" s="1632">
        <v>0</v>
      </c>
      <c r="R42" s="1644" t="s">
        <v>45</v>
      </c>
      <c r="S42" s="1639" t="s">
        <v>45</v>
      </c>
      <c r="T42" s="1640" t="s">
        <v>45</v>
      </c>
      <c r="U42" s="1641" t="s">
        <v>45</v>
      </c>
      <c r="V42" s="1646">
        <v>0</v>
      </c>
      <c r="W42" s="1647">
        <v>0</v>
      </c>
      <c r="X42" s="1634">
        <v>0</v>
      </c>
    </row>
    <row r="43" spans="2:24" s="1635" customFormat="1" ht="14.25" customHeight="1">
      <c r="B43" s="1636" t="s">
        <v>574</v>
      </c>
      <c r="C43" s="1637">
        <v>3</v>
      </c>
      <c r="D43" s="1638">
        <v>1</v>
      </c>
      <c r="E43" s="1639">
        <v>1</v>
      </c>
      <c r="F43" s="1640" t="s">
        <v>45</v>
      </c>
      <c r="G43" s="1641" t="s">
        <v>45</v>
      </c>
      <c r="H43" s="1642">
        <v>1</v>
      </c>
      <c r="I43" s="1643">
        <v>100</v>
      </c>
      <c r="J43" s="1627">
        <v>0</v>
      </c>
      <c r="K43" s="1644">
        <v>1</v>
      </c>
      <c r="L43" s="1639">
        <v>1</v>
      </c>
      <c r="M43" s="1640" t="s">
        <v>45</v>
      </c>
      <c r="N43" s="1645" t="s">
        <v>45</v>
      </c>
      <c r="O43" s="1646">
        <v>1</v>
      </c>
      <c r="P43" s="1647">
        <v>100</v>
      </c>
      <c r="Q43" s="1632">
        <v>0</v>
      </c>
      <c r="R43" s="1644" t="s">
        <v>45</v>
      </c>
      <c r="S43" s="1639" t="s">
        <v>45</v>
      </c>
      <c r="T43" s="1640" t="s">
        <v>45</v>
      </c>
      <c r="U43" s="1641" t="s">
        <v>45</v>
      </c>
      <c r="V43" s="1646">
        <v>0</v>
      </c>
      <c r="W43" s="1647">
        <v>0</v>
      </c>
      <c r="X43" s="1634">
        <v>0</v>
      </c>
    </row>
    <row r="44" spans="2:24" s="1635" customFormat="1" ht="14.25" customHeight="1">
      <c r="B44" s="1636" t="s">
        <v>82</v>
      </c>
      <c r="C44" s="1637">
        <v>13</v>
      </c>
      <c r="D44" s="1638">
        <v>1</v>
      </c>
      <c r="E44" s="1639">
        <v>1</v>
      </c>
      <c r="F44" s="1640" t="s">
        <v>45</v>
      </c>
      <c r="G44" s="1641" t="s">
        <v>45</v>
      </c>
      <c r="H44" s="1642">
        <v>1</v>
      </c>
      <c r="I44" s="1643">
        <v>100</v>
      </c>
      <c r="J44" s="1627">
        <v>0</v>
      </c>
      <c r="K44" s="1644">
        <v>3</v>
      </c>
      <c r="L44" s="1639">
        <v>3</v>
      </c>
      <c r="M44" s="1640" t="s">
        <v>45</v>
      </c>
      <c r="N44" s="1645" t="s">
        <v>45</v>
      </c>
      <c r="O44" s="1646">
        <v>3</v>
      </c>
      <c r="P44" s="1647">
        <v>100</v>
      </c>
      <c r="Q44" s="1632">
        <v>0</v>
      </c>
      <c r="R44" s="1644">
        <v>1</v>
      </c>
      <c r="S44" s="1639">
        <v>1</v>
      </c>
      <c r="T44" s="1640" t="s">
        <v>45</v>
      </c>
      <c r="U44" s="1641" t="s">
        <v>45</v>
      </c>
      <c r="V44" s="1646">
        <v>1</v>
      </c>
      <c r="W44" s="1647">
        <v>100</v>
      </c>
      <c r="X44" s="1634">
        <v>0</v>
      </c>
    </row>
    <row r="45" spans="2:24" s="1635" customFormat="1" ht="14.25" customHeight="1">
      <c r="B45" s="1636" t="s">
        <v>83</v>
      </c>
      <c r="C45" s="1711">
        <v>6</v>
      </c>
      <c r="D45" s="1638">
        <v>2</v>
      </c>
      <c r="E45" s="1639">
        <v>2</v>
      </c>
      <c r="F45" s="1640" t="s">
        <v>45</v>
      </c>
      <c r="G45" s="1641" t="s">
        <v>45</v>
      </c>
      <c r="H45" s="1642">
        <v>2</v>
      </c>
      <c r="I45" s="1643">
        <v>100</v>
      </c>
      <c r="J45" s="1627">
        <v>0</v>
      </c>
      <c r="K45" s="1644" t="s">
        <v>45</v>
      </c>
      <c r="L45" s="1639" t="s">
        <v>45</v>
      </c>
      <c r="M45" s="1640" t="s">
        <v>45</v>
      </c>
      <c r="N45" s="1645" t="s">
        <v>45</v>
      </c>
      <c r="O45" s="1646">
        <v>0</v>
      </c>
      <c r="P45" s="1647">
        <v>0</v>
      </c>
      <c r="Q45" s="1712">
        <v>0</v>
      </c>
      <c r="R45" s="1644" t="s">
        <v>45</v>
      </c>
      <c r="S45" s="1639" t="s">
        <v>45</v>
      </c>
      <c r="T45" s="1640" t="s">
        <v>45</v>
      </c>
      <c r="U45" s="1641" t="s">
        <v>45</v>
      </c>
      <c r="V45" s="1646">
        <v>0</v>
      </c>
      <c r="W45" s="1647">
        <v>0</v>
      </c>
      <c r="X45" s="1634">
        <v>0</v>
      </c>
    </row>
    <row r="46" spans="2:24" s="1635" customFormat="1" ht="14.25" customHeight="1">
      <c r="B46" s="1691" t="s">
        <v>575</v>
      </c>
      <c r="C46" s="1592">
        <v>577</v>
      </c>
      <c r="D46" s="1692">
        <v>338</v>
      </c>
      <c r="E46" s="1713">
        <v>332</v>
      </c>
      <c r="F46" s="1694">
        <v>6</v>
      </c>
      <c r="G46" s="1695" t="s">
        <v>45</v>
      </c>
      <c r="H46" s="1592">
        <v>338</v>
      </c>
      <c r="I46" s="1714">
        <v>98.224852071005913</v>
      </c>
      <c r="J46" s="1686">
        <v>1.7751479289940828</v>
      </c>
      <c r="K46" s="1699">
        <v>107</v>
      </c>
      <c r="L46" s="1693">
        <v>106</v>
      </c>
      <c r="M46" s="1694">
        <v>1</v>
      </c>
      <c r="N46" s="1700" t="s">
        <v>45</v>
      </c>
      <c r="O46" s="1701">
        <v>107</v>
      </c>
      <c r="P46" s="1715">
        <v>99.065420560747668</v>
      </c>
      <c r="Q46" s="1698">
        <v>0.93457943925233633</v>
      </c>
      <c r="R46" s="1699">
        <v>43</v>
      </c>
      <c r="S46" s="1693">
        <v>42</v>
      </c>
      <c r="T46" s="1694" t="s">
        <v>45</v>
      </c>
      <c r="U46" s="1716">
        <v>1</v>
      </c>
      <c r="V46" s="1701">
        <v>42</v>
      </c>
      <c r="W46" s="1715">
        <v>100</v>
      </c>
      <c r="X46" s="1288">
        <v>0</v>
      </c>
    </row>
    <row r="47" spans="2:24" s="1635" customFormat="1" ht="14.25" customHeight="1">
      <c r="B47" s="1717" t="s">
        <v>528</v>
      </c>
      <c r="C47" s="1620">
        <v>566</v>
      </c>
      <c r="D47" s="1718">
        <v>336</v>
      </c>
      <c r="E47" s="1719">
        <v>330</v>
      </c>
      <c r="F47" s="1720">
        <v>6</v>
      </c>
      <c r="G47" s="1641" t="s">
        <v>45</v>
      </c>
      <c r="H47" s="1721">
        <v>336</v>
      </c>
      <c r="I47" s="1722">
        <v>98.214285714285708</v>
      </c>
      <c r="J47" s="1723">
        <v>1.7857142857142856</v>
      </c>
      <c r="K47" s="1724">
        <v>104</v>
      </c>
      <c r="L47" s="1719">
        <v>103</v>
      </c>
      <c r="M47" s="1720">
        <v>1</v>
      </c>
      <c r="N47" s="1725" t="s">
        <v>45</v>
      </c>
      <c r="O47" s="1726">
        <v>104</v>
      </c>
      <c r="P47" s="1727">
        <v>99.038461538461547</v>
      </c>
      <c r="Q47" s="1708">
        <v>0.96153846153846156</v>
      </c>
      <c r="R47" s="1724">
        <v>41</v>
      </c>
      <c r="S47" s="1719">
        <v>40</v>
      </c>
      <c r="T47" s="1720" t="s">
        <v>45</v>
      </c>
      <c r="U47" s="1728">
        <v>1</v>
      </c>
      <c r="V47" s="1726">
        <v>40</v>
      </c>
      <c r="W47" s="1727">
        <v>100</v>
      </c>
      <c r="X47" s="1709">
        <v>0</v>
      </c>
    </row>
    <row r="48" spans="2:24" s="1635" customFormat="1" ht="14.25" customHeight="1">
      <c r="B48" s="1648" t="s">
        <v>86</v>
      </c>
      <c r="C48" s="1649">
        <v>11</v>
      </c>
      <c r="D48" s="1650">
        <v>2</v>
      </c>
      <c r="E48" s="1729">
        <v>2</v>
      </c>
      <c r="F48" s="1641" t="s">
        <v>45</v>
      </c>
      <c r="G48" s="1641" t="s">
        <v>45</v>
      </c>
      <c r="H48" s="1654">
        <v>2</v>
      </c>
      <c r="I48" s="1655">
        <v>100</v>
      </c>
      <c r="J48" s="1627">
        <v>0</v>
      </c>
      <c r="K48" s="1656">
        <v>3</v>
      </c>
      <c r="L48" s="1651">
        <v>3</v>
      </c>
      <c r="M48" s="1652" t="s">
        <v>45</v>
      </c>
      <c r="N48" s="1657" t="s">
        <v>45</v>
      </c>
      <c r="O48" s="1658">
        <v>3</v>
      </c>
      <c r="P48" s="1659">
        <v>100</v>
      </c>
      <c r="Q48" s="1632">
        <v>0</v>
      </c>
      <c r="R48" s="1656">
        <v>2</v>
      </c>
      <c r="S48" s="1651">
        <v>2</v>
      </c>
      <c r="T48" s="1652" t="s">
        <v>45</v>
      </c>
      <c r="U48" s="1653" t="s">
        <v>45</v>
      </c>
      <c r="V48" s="1658">
        <v>2</v>
      </c>
      <c r="W48" s="1659">
        <v>100</v>
      </c>
      <c r="X48" s="1660">
        <v>0</v>
      </c>
    </row>
    <row r="49" spans="2:24" s="1635" customFormat="1" ht="14.25" customHeight="1">
      <c r="B49" s="1691" t="s">
        <v>576</v>
      </c>
      <c r="C49" s="1592">
        <v>579</v>
      </c>
      <c r="D49" s="1692">
        <v>14</v>
      </c>
      <c r="E49" s="1693">
        <v>14</v>
      </c>
      <c r="F49" s="1694" t="s">
        <v>45</v>
      </c>
      <c r="G49" s="1716" t="s">
        <v>45</v>
      </c>
      <c r="H49" s="1592">
        <v>14</v>
      </c>
      <c r="I49" s="1714">
        <v>100</v>
      </c>
      <c r="J49" s="1686">
        <v>0</v>
      </c>
      <c r="K49" s="1699">
        <v>307</v>
      </c>
      <c r="L49" s="1693">
        <v>305</v>
      </c>
      <c r="M49" s="1694">
        <v>1</v>
      </c>
      <c r="N49" s="1700">
        <v>1</v>
      </c>
      <c r="O49" s="1701">
        <v>306</v>
      </c>
      <c r="P49" s="1715">
        <v>99.673202614379079</v>
      </c>
      <c r="Q49" s="1730">
        <v>0.32679738562091504</v>
      </c>
      <c r="R49" s="1699">
        <v>184</v>
      </c>
      <c r="S49" s="1693">
        <v>183</v>
      </c>
      <c r="T49" s="1694">
        <v>1</v>
      </c>
      <c r="U49" s="1716" t="s">
        <v>45</v>
      </c>
      <c r="V49" s="1701">
        <v>184</v>
      </c>
      <c r="W49" s="1715">
        <v>99.456521739130437</v>
      </c>
      <c r="X49" s="1731">
        <v>0.54347826086956519</v>
      </c>
    </row>
    <row r="50" spans="2:24" s="1635" customFormat="1" ht="14.25" customHeight="1">
      <c r="B50" s="1717" t="s">
        <v>88</v>
      </c>
      <c r="C50" s="1620">
        <v>510</v>
      </c>
      <c r="D50" s="1718">
        <v>2</v>
      </c>
      <c r="E50" s="1719">
        <v>2</v>
      </c>
      <c r="F50" s="1720" t="s">
        <v>45</v>
      </c>
      <c r="G50" s="1728" t="s">
        <v>45</v>
      </c>
      <c r="H50" s="1721">
        <v>2</v>
      </c>
      <c r="I50" s="1722">
        <v>100</v>
      </c>
      <c r="J50" s="1723">
        <v>0</v>
      </c>
      <c r="K50" s="1724">
        <v>288</v>
      </c>
      <c r="L50" s="1719">
        <v>286</v>
      </c>
      <c r="M50" s="1720">
        <v>1</v>
      </c>
      <c r="N50" s="1725">
        <v>1</v>
      </c>
      <c r="O50" s="1726">
        <v>287</v>
      </c>
      <c r="P50" s="1727">
        <v>99.651567944250871</v>
      </c>
      <c r="Q50" s="1732">
        <v>0.34843205574912894</v>
      </c>
      <c r="R50" s="1724">
        <v>165</v>
      </c>
      <c r="S50" s="1719">
        <v>164</v>
      </c>
      <c r="T50" s="1720">
        <v>1</v>
      </c>
      <c r="U50" s="1728" t="s">
        <v>45</v>
      </c>
      <c r="V50" s="1726">
        <v>165</v>
      </c>
      <c r="W50" s="1727">
        <v>99.393939393939391</v>
      </c>
      <c r="X50" s="1709">
        <v>0.60606060606060608</v>
      </c>
    </row>
    <row r="51" spans="2:24" s="1635" customFormat="1" ht="14.25" customHeight="1">
      <c r="B51" s="1636" t="s">
        <v>89</v>
      </c>
      <c r="C51" s="1637">
        <v>56</v>
      </c>
      <c r="D51" s="1638">
        <v>12</v>
      </c>
      <c r="E51" s="1639">
        <v>12</v>
      </c>
      <c r="F51" s="1640" t="s">
        <v>45</v>
      </c>
      <c r="G51" s="1641" t="s">
        <v>45</v>
      </c>
      <c r="H51" s="1642">
        <v>12</v>
      </c>
      <c r="I51" s="1643">
        <v>100</v>
      </c>
      <c r="J51" s="1627">
        <v>0</v>
      </c>
      <c r="K51" s="1644">
        <v>17</v>
      </c>
      <c r="L51" s="1639">
        <v>17</v>
      </c>
      <c r="M51" s="1640" t="s">
        <v>45</v>
      </c>
      <c r="N51" s="1645" t="s">
        <v>45</v>
      </c>
      <c r="O51" s="1646">
        <v>17</v>
      </c>
      <c r="P51" s="1647">
        <v>100</v>
      </c>
      <c r="Q51" s="1632">
        <v>0</v>
      </c>
      <c r="R51" s="1644">
        <v>12</v>
      </c>
      <c r="S51" s="1639">
        <v>12</v>
      </c>
      <c r="T51" s="1640" t="s">
        <v>45</v>
      </c>
      <c r="U51" s="1641" t="s">
        <v>45</v>
      </c>
      <c r="V51" s="1646">
        <v>12</v>
      </c>
      <c r="W51" s="1647">
        <v>100</v>
      </c>
      <c r="X51" s="1634">
        <v>0</v>
      </c>
    </row>
    <row r="52" spans="2:24" s="1635" customFormat="1" ht="14.25" customHeight="1">
      <c r="B52" s="1733" t="s">
        <v>90</v>
      </c>
      <c r="C52" s="1649">
        <v>13</v>
      </c>
      <c r="D52" s="1734" t="s">
        <v>45</v>
      </c>
      <c r="E52" s="1735" t="s">
        <v>45</v>
      </c>
      <c r="F52" s="1736" t="s">
        <v>45</v>
      </c>
      <c r="G52" s="1737" t="s">
        <v>45</v>
      </c>
      <c r="H52" s="1738">
        <v>0</v>
      </c>
      <c r="I52" s="1739">
        <v>0</v>
      </c>
      <c r="J52" s="1712">
        <v>0</v>
      </c>
      <c r="K52" s="1740">
        <v>2</v>
      </c>
      <c r="L52" s="1735">
        <v>2</v>
      </c>
      <c r="M52" s="1736" t="s">
        <v>45</v>
      </c>
      <c r="N52" s="1741" t="s">
        <v>45</v>
      </c>
      <c r="O52" s="1742">
        <v>2</v>
      </c>
      <c r="P52" s="1743">
        <v>100</v>
      </c>
      <c r="Q52" s="1712">
        <v>0</v>
      </c>
      <c r="R52" s="1740">
        <v>7</v>
      </c>
      <c r="S52" s="1735">
        <v>7</v>
      </c>
      <c r="T52" s="1736" t="s">
        <v>45</v>
      </c>
      <c r="U52" s="1737" t="s">
        <v>45</v>
      </c>
      <c r="V52" s="1742">
        <v>7</v>
      </c>
      <c r="W52" s="1744">
        <v>100</v>
      </c>
      <c r="X52" s="1660">
        <v>0</v>
      </c>
    </row>
    <row r="53" spans="2:24" ht="12" customHeight="1">
      <c r="B53" s="722" t="s">
        <v>669</v>
      </c>
      <c r="C53" s="1745"/>
      <c r="D53" s="1746"/>
      <c r="E53" s="1746"/>
      <c r="F53" s="1746"/>
      <c r="G53" s="1746"/>
      <c r="H53" s="1746"/>
      <c r="I53" s="1747"/>
      <c r="J53" s="1747"/>
      <c r="K53" s="1746"/>
      <c r="L53" s="1746"/>
      <c r="M53" s="1746"/>
      <c r="N53" s="1746"/>
      <c r="O53" s="1746"/>
      <c r="P53" s="1747"/>
      <c r="Q53" s="1747"/>
      <c r="R53" s="1746"/>
      <c r="S53" s="1746"/>
      <c r="T53" s="1746"/>
      <c r="U53" s="1746"/>
      <c r="V53" s="1746"/>
      <c r="W53" s="1747"/>
      <c r="X53" s="1747"/>
    </row>
    <row r="54" spans="2:24">
      <c r="B54" s="722" t="s">
        <v>578</v>
      </c>
      <c r="C54" s="1367"/>
      <c r="D54" s="1746"/>
      <c r="E54" s="1746"/>
      <c r="F54" s="1746"/>
      <c r="G54" s="1746"/>
      <c r="H54" s="1746"/>
      <c r="I54" s="1747"/>
      <c r="J54" s="1747"/>
      <c r="K54" s="1746"/>
      <c r="L54" s="1746"/>
      <c r="M54" s="1746"/>
      <c r="N54" s="1746"/>
      <c r="O54" s="1746"/>
      <c r="P54" s="1747"/>
      <c r="Q54" s="1747"/>
      <c r="R54" s="1746"/>
      <c r="S54" s="1746"/>
      <c r="T54" s="1746"/>
      <c r="U54" s="1746"/>
      <c r="V54" s="1746"/>
      <c r="W54" s="1747"/>
      <c r="X54" s="1747"/>
    </row>
    <row r="55" spans="2:24">
      <c r="B55" s="722"/>
    </row>
  </sheetData>
  <phoneticPr fontId="1"/>
  <pageMargins left="0.6692913385826772" right="0.6692913385826772" top="0.98425196850393704" bottom="0.59055118110236227" header="0" footer="0"/>
  <pageSetup paperSize="9" scale="99" orientation="portrait" verticalDpi="300" r:id="rId1"/>
  <headerFooter alignWithMargins="0"/>
  <colBreaks count="1" manualBreakCount="1">
    <brk id="12" max="5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AA55"/>
  <sheetViews>
    <sheetView zoomScaleNormal="100" zoomScaleSheetLayoutView="100" zoomScalePageLayoutView="68" workbookViewId="0"/>
  </sheetViews>
  <sheetFormatPr defaultColWidth="7.75" defaultRowHeight="12"/>
  <cols>
    <col min="1" max="1" width="1" style="1545" customWidth="1"/>
    <col min="2" max="2" width="10.25" style="1543" customWidth="1"/>
    <col min="3" max="3" width="7.375" style="1474" customWidth="1"/>
    <col min="4" max="4" width="7.5" style="1544" customWidth="1"/>
    <col min="5" max="5" width="6.375" style="1545" customWidth="1"/>
    <col min="6" max="6" width="5.625" style="1545" customWidth="1"/>
    <col min="7" max="7" width="7.5" style="1545" customWidth="1"/>
    <col min="8" max="8" width="9.375" style="1545" customWidth="1"/>
    <col min="9" max="9" width="6.375" style="1545" customWidth="1"/>
    <col min="10" max="10" width="6.25" style="1545" customWidth="1"/>
    <col min="11" max="11" width="7.875" style="1544" customWidth="1"/>
    <col min="12" max="12" width="6.375" style="1544" customWidth="1"/>
    <col min="13" max="13" width="5.75" style="1544" customWidth="1"/>
    <col min="14" max="14" width="7.125" style="1544" customWidth="1"/>
    <col min="15" max="15" width="9.375" style="1544" customWidth="1"/>
    <col min="16" max="16" width="6.375" style="1545" customWidth="1"/>
    <col min="17" max="17" width="6.25" style="1545" customWidth="1"/>
    <col min="18" max="18" width="7.5" style="1544" customWidth="1"/>
    <col min="19" max="19" width="6.125" style="1545" customWidth="1"/>
    <col min="20" max="20" width="5.875" style="1545" bestFit="1" customWidth="1"/>
    <col min="21" max="21" width="7.25" style="1545" customWidth="1"/>
    <col min="22" max="22" width="9.375" style="1545" customWidth="1"/>
    <col min="23" max="23" width="6.375" style="1545" customWidth="1"/>
    <col min="24" max="24" width="6.125" style="1545" customWidth="1"/>
    <col min="25" max="16384" width="7.75" style="1545"/>
  </cols>
  <sheetData>
    <row r="1" spans="2:27" ht="14.65" customHeight="1">
      <c r="X1" s="1374" t="s">
        <v>686</v>
      </c>
      <c r="AA1" s="1546"/>
    </row>
    <row r="2" spans="2:27" s="1543" customFormat="1" ht="18" customHeight="1">
      <c r="B2" s="1547"/>
      <c r="C2" s="1548" t="s">
        <v>687</v>
      </c>
      <c r="E2" s="1548"/>
      <c r="G2" s="1549"/>
      <c r="H2" s="1550"/>
      <c r="K2" s="1551"/>
      <c r="L2" s="1551"/>
      <c r="M2" s="1551"/>
      <c r="N2" s="1552"/>
      <c r="O2" s="1551"/>
      <c r="R2" s="1551"/>
      <c r="U2" s="1549"/>
    </row>
    <row r="3" spans="2:27" s="1211" customFormat="1" ht="15" customHeight="1">
      <c r="B3" s="1553"/>
      <c r="C3" s="1554"/>
      <c r="D3" s="1555" t="s">
        <v>688</v>
      </c>
      <c r="E3" s="1556"/>
      <c r="F3" s="1557"/>
      <c r="G3" s="1557"/>
      <c r="H3" s="1556"/>
      <c r="I3" s="1557"/>
      <c r="J3" s="1558"/>
      <c r="K3" s="1559"/>
      <c r="L3" s="1560"/>
      <c r="M3" s="1561"/>
      <c r="N3" s="1561"/>
      <c r="O3" s="1562"/>
      <c r="P3" s="1557"/>
      <c r="Q3" s="1558"/>
      <c r="R3" s="1559"/>
      <c r="S3" s="1556"/>
      <c r="T3" s="1557"/>
      <c r="U3" s="1557"/>
      <c r="V3" s="1556"/>
      <c r="W3" s="1557"/>
      <c r="X3" s="1563"/>
    </row>
    <row r="4" spans="2:27" s="1211" customFormat="1" ht="12" customHeight="1">
      <c r="B4" s="1564"/>
      <c r="C4" s="1565"/>
      <c r="D4" s="1566"/>
      <c r="E4" s="1567"/>
      <c r="F4" s="1089"/>
      <c r="G4" s="1089"/>
      <c r="H4" s="1568" t="s">
        <v>656</v>
      </c>
      <c r="I4" s="1089"/>
      <c r="J4" s="1569" t="s">
        <v>657</v>
      </c>
      <c r="K4" s="1570"/>
      <c r="L4" s="1571"/>
      <c r="M4" s="1572"/>
      <c r="N4" s="1572"/>
      <c r="O4" s="1573" t="s">
        <v>658</v>
      </c>
      <c r="P4" s="1089"/>
      <c r="Q4" s="1569" t="s">
        <v>659</v>
      </c>
      <c r="R4" s="1570"/>
      <c r="S4" s="1567"/>
      <c r="T4" s="1089"/>
      <c r="U4" s="1089"/>
      <c r="V4" s="1568" t="s">
        <v>658</v>
      </c>
      <c r="W4" s="1089"/>
      <c r="X4" s="1574" t="s">
        <v>660</v>
      </c>
    </row>
    <row r="5" spans="2:27" s="1590" customFormat="1" ht="15.75" customHeight="1">
      <c r="B5" s="1575" t="s">
        <v>557</v>
      </c>
      <c r="C5" s="1576" t="s">
        <v>538</v>
      </c>
      <c r="D5" s="1577" t="s">
        <v>661</v>
      </c>
      <c r="E5" s="1578" t="s">
        <v>673</v>
      </c>
      <c r="F5" s="1579" t="s">
        <v>674</v>
      </c>
      <c r="G5" s="1580" t="s">
        <v>564</v>
      </c>
      <c r="H5" s="1492" t="s">
        <v>143</v>
      </c>
      <c r="I5" s="1581" t="s">
        <v>673</v>
      </c>
      <c r="J5" s="1582" t="s">
        <v>675</v>
      </c>
      <c r="K5" s="1583" t="s">
        <v>663</v>
      </c>
      <c r="L5" s="1578" t="s">
        <v>673</v>
      </c>
      <c r="M5" s="1579" t="s">
        <v>674</v>
      </c>
      <c r="N5" s="1584" t="s">
        <v>564</v>
      </c>
      <c r="O5" s="1585" t="s">
        <v>143</v>
      </c>
      <c r="P5" s="1586" t="s">
        <v>673</v>
      </c>
      <c r="Q5" s="1580" t="s">
        <v>675</v>
      </c>
      <c r="R5" s="1583" t="s">
        <v>664</v>
      </c>
      <c r="S5" s="1578" t="s">
        <v>673</v>
      </c>
      <c r="T5" s="1579" t="s">
        <v>674</v>
      </c>
      <c r="U5" s="1580" t="s">
        <v>564</v>
      </c>
      <c r="V5" s="1587" t="s">
        <v>143</v>
      </c>
      <c r="W5" s="1588" t="s">
        <v>673</v>
      </c>
      <c r="X5" s="1589" t="s">
        <v>674</v>
      </c>
    </row>
    <row r="6" spans="2:27" s="1543" customFormat="1" ht="14.45" customHeight="1">
      <c r="B6" s="1591" t="s">
        <v>665</v>
      </c>
      <c r="C6" s="1592">
        <v>14706</v>
      </c>
      <c r="D6" s="1593">
        <v>2454</v>
      </c>
      <c r="E6" s="1594">
        <v>1929</v>
      </c>
      <c r="F6" s="1595">
        <v>422</v>
      </c>
      <c r="G6" s="1596">
        <v>103</v>
      </c>
      <c r="H6" s="1597">
        <v>2351</v>
      </c>
      <c r="I6" s="1598">
        <v>82.050191407911527</v>
      </c>
      <c r="J6" s="1599">
        <v>17.949808592088473</v>
      </c>
      <c r="K6" s="1593">
        <v>5143</v>
      </c>
      <c r="L6" s="1594">
        <v>4262</v>
      </c>
      <c r="M6" s="1595">
        <v>735</v>
      </c>
      <c r="N6" s="1600">
        <v>146</v>
      </c>
      <c r="O6" s="1601">
        <v>4997</v>
      </c>
      <c r="P6" s="1602">
        <v>85.291174704822893</v>
      </c>
      <c r="Q6" s="1599">
        <v>14.708825295177105</v>
      </c>
      <c r="R6" s="1593">
        <v>4998</v>
      </c>
      <c r="S6" s="1594">
        <v>4330</v>
      </c>
      <c r="T6" s="1595">
        <v>531</v>
      </c>
      <c r="U6" s="1596">
        <v>137</v>
      </c>
      <c r="V6" s="1601">
        <v>4861</v>
      </c>
      <c r="W6" s="1603">
        <v>89.076321744497022</v>
      </c>
      <c r="X6" s="1604">
        <v>10.923678255502983</v>
      </c>
    </row>
    <row r="7" spans="2:27" s="1543" customFormat="1" ht="14.25" customHeight="1">
      <c r="B7" s="1605" t="s">
        <v>568</v>
      </c>
      <c r="C7" s="1592">
        <v>974</v>
      </c>
      <c r="D7" s="1606">
        <v>99</v>
      </c>
      <c r="E7" s="1607">
        <v>81</v>
      </c>
      <c r="F7" s="1608">
        <v>15</v>
      </c>
      <c r="G7" s="1609">
        <v>3</v>
      </c>
      <c r="H7" s="1610">
        <v>96</v>
      </c>
      <c r="I7" s="1611">
        <v>84.375</v>
      </c>
      <c r="J7" s="1612">
        <v>15.625</v>
      </c>
      <c r="K7" s="1613">
        <v>520</v>
      </c>
      <c r="L7" s="1607">
        <v>433</v>
      </c>
      <c r="M7" s="1608">
        <v>70</v>
      </c>
      <c r="N7" s="1609">
        <v>17</v>
      </c>
      <c r="O7" s="1614">
        <v>503</v>
      </c>
      <c r="P7" s="1615">
        <v>86.083499005964214</v>
      </c>
      <c r="Q7" s="1616">
        <v>13.916500994035786</v>
      </c>
      <c r="R7" s="1613">
        <v>205</v>
      </c>
      <c r="S7" s="1607">
        <v>184</v>
      </c>
      <c r="T7" s="1608">
        <v>15</v>
      </c>
      <c r="U7" s="1617">
        <v>6</v>
      </c>
      <c r="V7" s="1614">
        <v>199</v>
      </c>
      <c r="W7" s="1615">
        <v>92.462311557788951</v>
      </c>
      <c r="X7" s="1618">
        <v>7.5376884422110546</v>
      </c>
    </row>
    <row r="8" spans="2:27" s="1635" customFormat="1" ht="14.25" customHeight="1">
      <c r="B8" s="1619" t="s">
        <v>44</v>
      </c>
      <c r="C8" s="1620">
        <v>29</v>
      </c>
      <c r="D8" s="1621">
        <v>6</v>
      </c>
      <c r="E8" s="1622">
        <v>6</v>
      </c>
      <c r="F8" s="1623" t="s">
        <v>45</v>
      </c>
      <c r="G8" s="1624" t="s">
        <v>45</v>
      </c>
      <c r="H8" s="1625">
        <v>6</v>
      </c>
      <c r="I8" s="1626">
        <v>100</v>
      </c>
      <c r="J8" s="1627">
        <v>0</v>
      </c>
      <c r="K8" s="1628">
        <v>11</v>
      </c>
      <c r="L8" s="1622">
        <v>10</v>
      </c>
      <c r="M8" s="1623" t="s">
        <v>45</v>
      </c>
      <c r="N8" s="1629">
        <v>1</v>
      </c>
      <c r="O8" s="1630">
        <v>10</v>
      </c>
      <c r="P8" s="1631">
        <v>100</v>
      </c>
      <c r="Q8" s="1632">
        <v>0</v>
      </c>
      <c r="R8" s="1633">
        <v>8</v>
      </c>
      <c r="S8" s="1622">
        <v>6</v>
      </c>
      <c r="T8" s="1623">
        <v>2</v>
      </c>
      <c r="U8" s="1624" t="s">
        <v>45</v>
      </c>
      <c r="V8" s="1630">
        <v>8</v>
      </c>
      <c r="W8" s="1631">
        <v>75</v>
      </c>
      <c r="X8" s="1634">
        <v>25</v>
      </c>
    </row>
    <row r="9" spans="2:27" s="1635" customFormat="1" ht="14.25" customHeight="1">
      <c r="B9" s="1636" t="s">
        <v>46</v>
      </c>
      <c r="C9" s="1637">
        <v>18</v>
      </c>
      <c r="D9" s="1638">
        <v>8</v>
      </c>
      <c r="E9" s="1639">
        <v>7</v>
      </c>
      <c r="F9" s="1640" t="s">
        <v>45</v>
      </c>
      <c r="G9" s="1641">
        <v>1</v>
      </c>
      <c r="H9" s="1642">
        <v>7</v>
      </c>
      <c r="I9" s="1643">
        <v>100</v>
      </c>
      <c r="J9" s="1627">
        <v>0</v>
      </c>
      <c r="K9" s="1644">
        <v>5</v>
      </c>
      <c r="L9" s="1639">
        <v>4</v>
      </c>
      <c r="M9" s="1640">
        <v>1</v>
      </c>
      <c r="N9" s="1645" t="s">
        <v>45</v>
      </c>
      <c r="O9" s="1646">
        <v>5</v>
      </c>
      <c r="P9" s="1647">
        <v>80</v>
      </c>
      <c r="Q9" s="1632">
        <v>20</v>
      </c>
      <c r="R9" s="1644">
        <v>1</v>
      </c>
      <c r="S9" s="1639">
        <v>1</v>
      </c>
      <c r="T9" s="1640" t="s">
        <v>45</v>
      </c>
      <c r="U9" s="1641" t="s">
        <v>45</v>
      </c>
      <c r="V9" s="1646">
        <v>1</v>
      </c>
      <c r="W9" s="1647">
        <v>100</v>
      </c>
      <c r="X9" s="1634">
        <v>0</v>
      </c>
    </row>
    <row r="10" spans="2:27" s="1635" customFormat="1" ht="14.25" customHeight="1">
      <c r="B10" s="1636" t="s">
        <v>47</v>
      </c>
      <c r="C10" s="1637">
        <v>15</v>
      </c>
      <c r="D10" s="1638">
        <v>4</v>
      </c>
      <c r="E10" s="1639">
        <v>4</v>
      </c>
      <c r="F10" s="1640" t="s">
        <v>45</v>
      </c>
      <c r="G10" s="1641" t="s">
        <v>45</v>
      </c>
      <c r="H10" s="1642">
        <v>4</v>
      </c>
      <c r="I10" s="1643">
        <v>100</v>
      </c>
      <c r="J10" s="1627">
        <v>0</v>
      </c>
      <c r="K10" s="1644">
        <v>5</v>
      </c>
      <c r="L10" s="1639">
        <v>4</v>
      </c>
      <c r="M10" s="1640" t="s">
        <v>45</v>
      </c>
      <c r="N10" s="1645">
        <v>1</v>
      </c>
      <c r="O10" s="1646">
        <v>4</v>
      </c>
      <c r="P10" s="1647">
        <v>100</v>
      </c>
      <c r="Q10" s="1632">
        <v>0</v>
      </c>
      <c r="R10" s="1644">
        <v>4</v>
      </c>
      <c r="S10" s="1639">
        <v>4</v>
      </c>
      <c r="T10" s="1640" t="s">
        <v>45</v>
      </c>
      <c r="U10" s="1641" t="s">
        <v>45</v>
      </c>
      <c r="V10" s="1646">
        <v>4</v>
      </c>
      <c r="W10" s="1647">
        <v>100</v>
      </c>
      <c r="X10" s="1634">
        <v>0</v>
      </c>
    </row>
    <row r="11" spans="2:27" s="1635" customFormat="1" ht="14.25" customHeight="1">
      <c r="B11" s="1636" t="s">
        <v>48</v>
      </c>
      <c r="C11" s="1637">
        <v>86</v>
      </c>
      <c r="D11" s="1638">
        <v>32</v>
      </c>
      <c r="E11" s="1639">
        <v>27</v>
      </c>
      <c r="F11" s="1640">
        <v>4</v>
      </c>
      <c r="G11" s="1641">
        <v>1</v>
      </c>
      <c r="H11" s="1642">
        <v>31</v>
      </c>
      <c r="I11" s="1643">
        <v>87.096774193548384</v>
      </c>
      <c r="J11" s="1627">
        <v>12.903225806451612</v>
      </c>
      <c r="K11" s="1644">
        <v>25</v>
      </c>
      <c r="L11" s="1639">
        <v>20</v>
      </c>
      <c r="M11" s="1640">
        <v>5</v>
      </c>
      <c r="N11" s="1645" t="s">
        <v>45</v>
      </c>
      <c r="O11" s="1646">
        <v>25</v>
      </c>
      <c r="P11" s="1647">
        <v>80</v>
      </c>
      <c r="Q11" s="1632">
        <v>20</v>
      </c>
      <c r="R11" s="1644">
        <v>12</v>
      </c>
      <c r="S11" s="1639">
        <v>11</v>
      </c>
      <c r="T11" s="1640">
        <v>1</v>
      </c>
      <c r="U11" s="1641" t="s">
        <v>45</v>
      </c>
      <c r="V11" s="1646">
        <v>12</v>
      </c>
      <c r="W11" s="1647">
        <v>91.666666666666657</v>
      </c>
      <c r="X11" s="1634">
        <v>8.3333333333333321</v>
      </c>
    </row>
    <row r="12" spans="2:27" s="1635" customFormat="1" ht="14.25" customHeight="1">
      <c r="B12" s="1636" t="s">
        <v>49</v>
      </c>
      <c r="C12" s="1637">
        <v>120</v>
      </c>
      <c r="D12" s="1638">
        <v>36</v>
      </c>
      <c r="E12" s="1639">
        <v>26</v>
      </c>
      <c r="F12" s="1640">
        <v>10</v>
      </c>
      <c r="G12" s="1641" t="s">
        <v>45</v>
      </c>
      <c r="H12" s="1642">
        <v>36</v>
      </c>
      <c r="I12" s="1643">
        <v>72.222222222222214</v>
      </c>
      <c r="J12" s="1627">
        <v>27.777777777777779</v>
      </c>
      <c r="K12" s="1644">
        <v>55</v>
      </c>
      <c r="L12" s="1639">
        <v>48</v>
      </c>
      <c r="M12" s="1640">
        <v>6</v>
      </c>
      <c r="N12" s="1645">
        <v>1</v>
      </c>
      <c r="O12" s="1646">
        <v>54</v>
      </c>
      <c r="P12" s="1647">
        <v>88.888888888888886</v>
      </c>
      <c r="Q12" s="1632">
        <v>11.111111111111111</v>
      </c>
      <c r="R12" s="1644">
        <v>14</v>
      </c>
      <c r="S12" s="1639">
        <v>14</v>
      </c>
      <c r="T12" s="1640" t="s">
        <v>45</v>
      </c>
      <c r="U12" s="1641" t="s">
        <v>45</v>
      </c>
      <c r="V12" s="1646">
        <v>14</v>
      </c>
      <c r="W12" s="1647">
        <v>100</v>
      </c>
      <c r="X12" s="1634">
        <v>0</v>
      </c>
    </row>
    <row r="13" spans="2:27" s="1635" customFormat="1" ht="14.25" customHeight="1">
      <c r="B13" s="1636" t="s">
        <v>354</v>
      </c>
      <c r="C13" s="1637">
        <v>643</v>
      </c>
      <c r="D13" s="1638">
        <v>1</v>
      </c>
      <c r="E13" s="1639">
        <v>1</v>
      </c>
      <c r="F13" s="1640" t="s">
        <v>45</v>
      </c>
      <c r="G13" s="1641" t="s">
        <v>45</v>
      </c>
      <c r="H13" s="1642">
        <v>1</v>
      </c>
      <c r="I13" s="1643">
        <v>100</v>
      </c>
      <c r="J13" s="1627">
        <v>0</v>
      </c>
      <c r="K13" s="1644">
        <v>406</v>
      </c>
      <c r="L13" s="1639">
        <v>337</v>
      </c>
      <c r="M13" s="1640">
        <v>56</v>
      </c>
      <c r="N13" s="1645">
        <v>13</v>
      </c>
      <c r="O13" s="1646">
        <v>393</v>
      </c>
      <c r="P13" s="1647">
        <v>85.75063613231552</v>
      </c>
      <c r="Q13" s="1632">
        <v>14.249363867684478</v>
      </c>
      <c r="R13" s="1644">
        <v>151</v>
      </c>
      <c r="S13" s="1639">
        <v>134</v>
      </c>
      <c r="T13" s="1640">
        <v>12</v>
      </c>
      <c r="U13" s="1641">
        <v>5</v>
      </c>
      <c r="V13" s="1646">
        <v>146</v>
      </c>
      <c r="W13" s="1647">
        <v>91.780821917808225</v>
      </c>
      <c r="X13" s="1634">
        <v>8.2191780821917799</v>
      </c>
    </row>
    <row r="14" spans="2:27" s="1635" customFormat="1" ht="14.25" customHeight="1">
      <c r="B14" s="1636" t="s">
        <v>52</v>
      </c>
      <c r="C14" s="1637">
        <v>37</v>
      </c>
      <c r="D14" s="1638">
        <v>9</v>
      </c>
      <c r="E14" s="1639">
        <v>7</v>
      </c>
      <c r="F14" s="1640">
        <v>1</v>
      </c>
      <c r="G14" s="1641">
        <v>1</v>
      </c>
      <c r="H14" s="1642">
        <v>8</v>
      </c>
      <c r="I14" s="1643">
        <v>87.5</v>
      </c>
      <c r="J14" s="1627">
        <v>12.5</v>
      </c>
      <c r="K14" s="1644">
        <v>6</v>
      </c>
      <c r="L14" s="1639">
        <v>6</v>
      </c>
      <c r="M14" s="1640" t="s">
        <v>45</v>
      </c>
      <c r="N14" s="1645" t="s">
        <v>45</v>
      </c>
      <c r="O14" s="1646">
        <v>6</v>
      </c>
      <c r="P14" s="1647">
        <v>100</v>
      </c>
      <c r="Q14" s="1632">
        <v>0</v>
      </c>
      <c r="R14" s="1644">
        <v>8</v>
      </c>
      <c r="S14" s="1639">
        <v>8</v>
      </c>
      <c r="T14" s="1640" t="s">
        <v>45</v>
      </c>
      <c r="U14" s="1641" t="s">
        <v>45</v>
      </c>
      <c r="V14" s="1646">
        <v>8</v>
      </c>
      <c r="W14" s="1647">
        <v>100</v>
      </c>
      <c r="X14" s="1634">
        <v>0</v>
      </c>
    </row>
    <row r="15" spans="2:27" s="1635" customFormat="1" ht="14.25" customHeight="1">
      <c r="B15" s="1636" t="s">
        <v>53</v>
      </c>
      <c r="C15" s="1637">
        <v>13</v>
      </c>
      <c r="D15" s="1638">
        <v>2</v>
      </c>
      <c r="E15" s="1639">
        <v>2</v>
      </c>
      <c r="F15" s="1640" t="s">
        <v>45</v>
      </c>
      <c r="G15" s="1641" t="s">
        <v>45</v>
      </c>
      <c r="H15" s="1642">
        <v>2</v>
      </c>
      <c r="I15" s="1643">
        <v>100</v>
      </c>
      <c r="J15" s="1627">
        <v>0</v>
      </c>
      <c r="K15" s="1644">
        <v>5</v>
      </c>
      <c r="L15" s="1639">
        <v>4</v>
      </c>
      <c r="M15" s="1640">
        <v>1</v>
      </c>
      <c r="N15" s="1645" t="s">
        <v>45</v>
      </c>
      <c r="O15" s="1646">
        <v>5</v>
      </c>
      <c r="P15" s="1647">
        <v>80</v>
      </c>
      <c r="Q15" s="1632">
        <v>20</v>
      </c>
      <c r="R15" s="1644">
        <v>1</v>
      </c>
      <c r="S15" s="1639">
        <v>1</v>
      </c>
      <c r="T15" s="1640" t="s">
        <v>45</v>
      </c>
      <c r="U15" s="1641" t="s">
        <v>45</v>
      </c>
      <c r="V15" s="1646">
        <v>1</v>
      </c>
      <c r="W15" s="1647">
        <v>100</v>
      </c>
      <c r="X15" s="1634">
        <v>0</v>
      </c>
    </row>
    <row r="16" spans="2:27" s="1635" customFormat="1" ht="14.25" customHeight="1">
      <c r="B16" s="1648" t="s">
        <v>54</v>
      </c>
      <c r="C16" s="1649">
        <v>13</v>
      </c>
      <c r="D16" s="1650">
        <v>1</v>
      </c>
      <c r="E16" s="1651">
        <v>1</v>
      </c>
      <c r="F16" s="1652" t="s">
        <v>45</v>
      </c>
      <c r="G16" s="1653" t="s">
        <v>45</v>
      </c>
      <c r="H16" s="1654">
        <v>1</v>
      </c>
      <c r="I16" s="1655">
        <v>100</v>
      </c>
      <c r="J16" s="1627">
        <v>0</v>
      </c>
      <c r="K16" s="1656">
        <v>2</v>
      </c>
      <c r="L16" s="1651" t="s">
        <v>45</v>
      </c>
      <c r="M16" s="1652">
        <v>1</v>
      </c>
      <c r="N16" s="1657">
        <v>1</v>
      </c>
      <c r="O16" s="1658">
        <v>1</v>
      </c>
      <c r="P16" s="1659">
        <v>0</v>
      </c>
      <c r="Q16" s="1632">
        <v>100</v>
      </c>
      <c r="R16" s="1656">
        <v>6</v>
      </c>
      <c r="S16" s="1651">
        <v>5</v>
      </c>
      <c r="T16" s="1652" t="s">
        <v>45</v>
      </c>
      <c r="U16" s="1653">
        <v>1</v>
      </c>
      <c r="V16" s="1658">
        <v>5</v>
      </c>
      <c r="W16" s="1659">
        <v>100</v>
      </c>
      <c r="X16" s="1660">
        <v>0</v>
      </c>
    </row>
    <row r="17" spans="2:24" s="1635" customFormat="1" ht="14.25" customHeight="1">
      <c r="B17" s="1661" t="s">
        <v>595</v>
      </c>
      <c r="C17" s="1592">
        <v>5028</v>
      </c>
      <c r="D17" s="1662">
        <v>1669</v>
      </c>
      <c r="E17" s="1663">
        <v>1304</v>
      </c>
      <c r="F17" s="1664">
        <v>290</v>
      </c>
      <c r="G17" s="1665">
        <v>75</v>
      </c>
      <c r="H17" s="1666">
        <v>1594</v>
      </c>
      <c r="I17" s="1667">
        <v>81.80677540777917</v>
      </c>
      <c r="J17" s="1668">
        <v>18.193224592220826</v>
      </c>
      <c r="K17" s="1669">
        <v>2030</v>
      </c>
      <c r="L17" s="1663">
        <v>1657</v>
      </c>
      <c r="M17" s="1664">
        <v>311</v>
      </c>
      <c r="N17" s="1670">
        <v>62</v>
      </c>
      <c r="O17" s="1671">
        <v>1968</v>
      </c>
      <c r="P17" s="1672">
        <v>84.197154471544707</v>
      </c>
      <c r="Q17" s="1673">
        <v>15.802845528455284</v>
      </c>
      <c r="R17" s="1669">
        <v>836</v>
      </c>
      <c r="S17" s="1663">
        <v>722</v>
      </c>
      <c r="T17" s="1664">
        <v>92</v>
      </c>
      <c r="U17" s="1665">
        <v>22</v>
      </c>
      <c r="V17" s="1671">
        <v>814</v>
      </c>
      <c r="W17" s="1672">
        <v>88.697788697788695</v>
      </c>
      <c r="X17" s="1674">
        <v>11.302211302211303</v>
      </c>
    </row>
    <row r="18" spans="2:24" s="1635" customFormat="1" ht="14.25" customHeight="1">
      <c r="B18" s="1619" t="s">
        <v>56</v>
      </c>
      <c r="C18" s="1620">
        <v>95</v>
      </c>
      <c r="D18" s="1621">
        <v>43</v>
      </c>
      <c r="E18" s="1622">
        <v>32</v>
      </c>
      <c r="F18" s="1623">
        <v>9</v>
      </c>
      <c r="G18" s="1624">
        <v>2</v>
      </c>
      <c r="H18" s="1625">
        <v>41</v>
      </c>
      <c r="I18" s="1675">
        <v>78.048780487804876</v>
      </c>
      <c r="J18" s="1627">
        <v>21.951219512195124</v>
      </c>
      <c r="K18" s="1633">
        <v>36</v>
      </c>
      <c r="L18" s="1622">
        <v>33</v>
      </c>
      <c r="M18" s="1623">
        <v>2</v>
      </c>
      <c r="N18" s="1629">
        <v>1</v>
      </c>
      <c r="O18" s="1630">
        <v>35</v>
      </c>
      <c r="P18" s="1631">
        <v>94.285714285714278</v>
      </c>
      <c r="Q18" s="1632">
        <v>5.7142857142857144</v>
      </c>
      <c r="R18" s="1633">
        <v>6</v>
      </c>
      <c r="S18" s="1622">
        <v>5</v>
      </c>
      <c r="T18" s="1623">
        <v>1</v>
      </c>
      <c r="U18" s="1624" t="s">
        <v>45</v>
      </c>
      <c r="V18" s="1630">
        <v>6</v>
      </c>
      <c r="W18" s="1631">
        <v>83.333333333333343</v>
      </c>
      <c r="X18" s="1634">
        <v>16.666666666666664</v>
      </c>
    </row>
    <row r="19" spans="2:24" s="1635" customFormat="1" ht="14.25" customHeight="1">
      <c r="B19" s="1636" t="s">
        <v>57</v>
      </c>
      <c r="C19" s="1637">
        <v>71</v>
      </c>
      <c r="D19" s="1638" t="s">
        <v>45</v>
      </c>
      <c r="E19" s="1639" t="s">
        <v>45</v>
      </c>
      <c r="F19" s="1640" t="s">
        <v>45</v>
      </c>
      <c r="G19" s="1641" t="s">
        <v>45</v>
      </c>
      <c r="H19" s="1642">
        <v>0</v>
      </c>
      <c r="I19" s="1643">
        <v>0</v>
      </c>
      <c r="J19" s="1627">
        <v>0</v>
      </c>
      <c r="K19" s="1644">
        <v>19</v>
      </c>
      <c r="L19" s="1639">
        <v>16</v>
      </c>
      <c r="M19" s="1640">
        <v>2</v>
      </c>
      <c r="N19" s="1645">
        <v>1</v>
      </c>
      <c r="O19" s="1646">
        <v>18</v>
      </c>
      <c r="P19" s="1647">
        <v>88.888888888888886</v>
      </c>
      <c r="Q19" s="1632">
        <v>11.111111111111111</v>
      </c>
      <c r="R19" s="1644">
        <v>25</v>
      </c>
      <c r="S19" s="1639">
        <v>21</v>
      </c>
      <c r="T19" s="1640">
        <v>4</v>
      </c>
      <c r="U19" s="1641" t="s">
        <v>45</v>
      </c>
      <c r="V19" s="1646">
        <v>25</v>
      </c>
      <c r="W19" s="1647">
        <v>84</v>
      </c>
      <c r="X19" s="1676">
        <v>16</v>
      </c>
    </row>
    <row r="20" spans="2:24" s="1635" customFormat="1" ht="14.25" customHeight="1">
      <c r="B20" s="1636" t="s">
        <v>666</v>
      </c>
      <c r="C20" s="1637">
        <v>127</v>
      </c>
      <c r="D20" s="1638">
        <v>15</v>
      </c>
      <c r="E20" s="1639">
        <v>11</v>
      </c>
      <c r="F20" s="1640">
        <v>4</v>
      </c>
      <c r="G20" s="1641" t="s">
        <v>45</v>
      </c>
      <c r="H20" s="1642">
        <v>15</v>
      </c>
      <c r="I20" s="1643">
        <v>73.333333333333329</v>
      </c>
      <c r="J20" s="1627">
        <v>26.666666666666668</v>
      </c>
      <c r="K20" s="1644">
        <v>39</v>
      </c>
      <c r="L20" s="1639">
        <v>31</v>
      </c>
      <c r="M20" s="1640">
        <v>8</v>
      </c>
      <c r="N20" s="1645" t="s">
        <v>45</v>
      </c>
      <c r="O20" s="1646">
        <v>39</v>
      </c>
      <c r="P20" s="1647">
        <v>79.487179487179489</v>
      </c>
      <c r="Q20" s="1632">
        <v>20.512820512820511</v>
      </c>
      <c r="R20" s="1644">
        <v>34</v>
      </c>
      <c r="S20" s="1639">
        <v>29</v>
      </c>
      <c r="T20" s="1640">
        <v>5</v>
      </c>
      <c r="U20" s="1641" t="s">
        <v>45</v>
      </c>
      <c r="V20" s="1646">
        <v>34</v>
      </c>
      <c r="W20" s="1647">
        <v>85.294117647058826</v>
      </c>
      <c r="X20" s="1676">
        <v>14.705882352941178</v>
      </c>
    </row>
    <row r="21" spans="2:24" s="1635" customFormat="1" ht="14.25" customHeight="1">
      <c r="B21" s="1148" t="s">
        <v>362</v>
      </c>
      <c r="C21" s="1637">
        <v>1016</v>
      </c>
      <c r="D21" s="1638">
        <v>498</v>
      </c>
      <c r="E21" s="1639">
        <v>400</v>
      </c>
      <c r="F21" s="1640">
        <v>74</v>
      </c>
      <c r="G21" s="1641">
        <v>24</v>
      </c>
      <c r="H21" s="1642">
        <v>474</v>
      </c>
      <c r="I21" s="1643">
        <v>84.388185654008439</v>
      </c>
      <c r="J21" s="1627">
        <v>15.611814345991561</v>
      </c>
      <c r="K21" s="1644">
        <v>389</v>
      </c>
      <c r="L21" s="1639">
        <v>322</v>
      </c>
      <c r="M21" s="1640">
        <v>50</v>
      </c>
      <c r="N21" s="1645">
        <v>17</v>
      </c>
      <c r="O21" s="1646">
        <v>372</v>
      </c>
      <c r="P21" s="1647">
        <v>86.55913978494624</v>
      </c>
      <c r="Q21" s="1632">
        <v>13.440860215053762</v>
      </c>
      <c r="R21" s="1644">
        <v>71</v>
      </c>
      <c r="S21" s="1639">
        <v>64</v>
      </c>
      <c r="T21" s="1640">
        <v>4</v>
      </c>
      <c r="U21" s="1641">
        <v>3</v>
      </c>
      <c r="V21" s="1646">
        <v>68</v>
      </c>
      <c r="W21" s="1647">
        <v>94.117647058823522</v>
      </c>
      <c r="X21" s="1676">
        <v>5.8823529411764701</v>
      </c>
    </row>
    <row r="22" spans="2:24" s="1635" customFormat="1" ht="14.25" customHeight="1">
      <c r="B22" s="1636" t="s">
        <v>544</v>
      </c>
      <c r="C22" s="1637">
        <v>1468</v>
      </c>
      <c r="D22" s="1638">
        <v>768</v>
      </c>
      <c r="E22" s="1639">
        <v>582</v>
      </c>
      <c r="F22" s="1640">
        <v>148</v>
      </c>
      <c r="G22" s="1641">
        <v>38</v>
      </c>
      <c r="H22" s="1642">
        <v>730</v>
      </c>
      <c r="I22" s="1643">
        <v>79.726027397260268</v>
      </c>
      <c r="J22" s="1627">
        <v>20.273972602739725</v>
      </c>
      <c r="K22" s="1644">
        <v>519</v>
      </c>
      <c r="L22" s="1639">
        <v>409</v>
      </c>
      <c r="M22" s="1640">
        <v>87</v>
      </c>
      <c r="N22" s="1645">
        <v>23</v>
      </c>
      <c r="O22" s="1646">
        <v>496</v>
      </c>
      <c r="P22" s="1647">
        <v>82.459677419354833</v>
      </c>
      <c r="Q22" s="1632">
        <v>17.540322580645164</v>
      </c>
      <c r="R22" s="1644">
        <v>110</v>
      </c>
      <c r="S22" s="1639">
        <v>93</v>
      </c>
      <c r="T22" s="1640">
        <v>10</v>
      </c>
      <c r="U22" s="1641">
        <v>7</v>
      </c>
      <c r="V22" s="1646">
        <v>103</v>
      </c>
      <c r="W22" s="1647">
        <v>90.291262135922338</v>
      </c>
      <c r="X22" s="1676">
        <v>9.7087378640776691</v>
      </c>
    </row>
    <row r="23" spans="2:24" s="1635" customFormat="1" ht="14.25" customHeight="1">
      <c r="B23" s="1636" t="s">
        <v>364</v>
      </c>
      <c r="C23" s="1637">
        <v>432</v>
      </c>
      <c r="D23" s="1638">
        <v>221</v>
      </c>
      <c r="E23" s="1639">
        <v>184</v>
      </c>
      <c r="F23" s="1640">
        <v>31</v>
      </c>
      <c r="G23" s="1641">
        <v>6</v>
      </c>
      <c r="H23" s="1642">
        <v>215</v>
      </c>
      <c r="I23" s="1643">
        <v>85.581395348837205</v>
      </c>
      <c r="J23" s="1627">
        <v>14.418604651162791</v>
      </c>
      <c r="K23" s="1644">
        <v>158</v>
      </c>
      <c r="L23" s="1639">
        <v>127</v>
      </c>
      <c r="M23" s="1640">
        <v>25</v>
      </c>
      <c r="N23" s="1645">
        <v>6</v>
      </c>
      <c r="O23" s="1646">
        <v>152</v>
      </c>
      <c r="P23" s="1647">
        <v>83.55263157894737</v>
      </c>
      <c r="Q23" s="1632">
        <v>16.447368421052634</v>
      </c>
      <c r="R23" s="1644">
        <v>35</v>
      </c>
      <c r="S23" s="1639">
        <v>32</v>
      </c>
      <c r="T23" s="1640">
        <v>3</v>
      </c>
      <c r="U23" s="1641" t="s">
        <v>45</v>
      </c>
      <c r="V23" s="1646">
        <v>35</v>
      </c>
      <c r="W23" s="1647">
        <v>91.428571428571431</v>
      </c>
      <c r="X23" s="1634">
        <v>8.5714285714285712</v>
      </c>
    </row>
    <row r="24" spans="2:24" s="1635" customFormat="1" ht="14.25" customHeight="1">
      <c r="B24" s="1636" t="s">
        <v>62</v>
      </c>
      <c r="C24" s="1637">
        <v>121</v>
      </c>
      <c r="D24" s="1638">
        <v>17</v>
      </c>
      <c r="E24" s="1639">
        <v>12</v>
      </c>
      <c r="F24" s="1640">
        <v>4</v>
      </c>
      <c r="G24" s="1641">
        <v>1</v>
      </c>
      <c r="H24" s="1642">
        <v>16</v>
      </c>
      <c r="I24" s="1643">
        <v>75</v>
      </c>
      <c r="J24" s="1627">
        <v>25</v>
      </c>
      <c r="K24" s="1644">
        <v>55</v>
      </c>
      <c r="L24" s="1639">
        <v>46</v>
      </c>
      <c r="M24" s="1640">
        <v>9</v>
      </c>
      <c r="N24" s="1645" t="s">
        <v>45</v>
      </c>
      <c r="O24" s="1646">
        <v>55</v>
      </c>
      <c r="P24" s="1647">
        <v>83.636363636363626</v>
      </c>
      <c r="Q24" s="1632">
        <v>16.363636363636363</v>
      </c>
      <c r="R24" s="1644">
        <v>34</v>
      </c>
      <c r="S24" s="1639">
        <v>34</v>
      </c>
      <c r="T24" s="1640" t="s">
        <v>45</v>
      </c>
      <c r="U24" s="1641" t="s">
        <v>45</v>
      </c>
      <c r="V24" s="1646">
        <v>34</v>
      </c>
      <c r="W24" s="1647">
        <v>100</v>
      </c>
      <c r="X24" s="1676">
        <v>0</v>
      </c>
    </row>
    <row r="25" spans="2:24" s="1635" customFormat="1" ht="14.25" customHeight="1">
      <c r="B25" s="1636" t="s">
        <v>366</v>
      </c>
      <c r="C25" s="1637">
        <v>288</v>
      </c>
      <c r="D25" s="1638" t="s">
        <v>45</v>
      </c>
      <c r="E25" s="1639" t="s">
        <v>45</v>
      </c>
      <c r="F25" s="1640" t="s">
        <v>45</v>
      </c>
      <c r="G25" s="1641" t="s">
        <v>45</v>
      </c>
      <c r="H25" s="1642">
        <v>0</v>
      </c>
      <c r="I25" s="1643">
        <v>0</v>
      </c>
      <c r="J25" s="1627">
        <v>0</v>
      </c>
      <c r="K25" s="1644">
        <v>84</v>
      </c>
      <c r="L25" s="1639">
        <v>75</v>
      </c>
      <c r="M25" s="1640">
        <v>8</v>
      </c>
      <c r="N25" s="1645">
        <v>1</v>
      </c>
      <c r="O25" s="1646">
        <v>83</v>
      </c>
      <c r="P25" s="1647">
        <v>90.361445783132538</v>
      </c>
      <c r="Q25" s="1632">
        <v>9.6385542168674707</v>
      </c>
      <c r="R25" s="1644">
        <v>119</v>
      </c>
      <c r="S25" s="1639">
        <v>103</v>
      </c>
      <c r="T25" s="1640">
        <v>12</v>
      </c>
      <c r="U25" s="1641">
        <v>4</v>
      </c>
      <c r="V25" s="1646">
        <v>115</v>
      </c>
      <c r="W25" s="1647">
        <v>89.565217391304358</v>
      </c>
      <c r="X25" s="1634">
        <v>10.434782608695652</v>
      </c>
    </row>
    <row r="26" spans="2:24" s="1635" customFormat="1" ht="14.25" customHeight="1">
      <c r="B26" s="1636" t="s">
        <v>64</v>
      </c>
      <c r="C26" s="1637">
        <v>141</v>
      </c>
      <c r="D26" s="1638">
        <v>6</v>
      </c>
      <c r="E26" s="1639">
        <v>6</v>
      </c>
      <c r="F26" s="1640" t="s">
        <v>45</v>
      </c>
      <c r="G26" s="1641" t="s">
        <v>45</v>
      </c>
      <c r="H26" s="1642">
        <v>6</v>
      </c>
      <c r="I26" s="1643">
        <v>100</v>
      </c>
      <c r="J26" s="1627">
        <v>0</v>
      </c>
      <c r="K26" s="1644">
        <v>67</v>
      </c>
      <c r="L26" s="1639">
        <v>59</v>
      </c>
      <c r="M26" s="1640">
        <v>5</v>
      </c>
      <c r="N26" s="1645">
        <v>3</v>
      </c>
      <c r="O26" s="1646">
        <v>64</v>
      </c>
      <c r="P26" s="1647">
        <v>92.1875</v>
      </c>
      <c r="Q26" s="1632">
        <v>7.8125</v>
      </c>
      <c r="R26" s="1644">
        <v>45</v>
      </c>
      <c r="S26" s="1639">
        <v>40</v>
      </c>
      <c r="T26" s="1640">
        <v>4</v>
      </c>
      <c r="U26" s="1641">
        <v>1</v>
      </c>
      <c r="V26" s="1646">
        <v>44</v>
      </c>
      <c r="W26" s="1647">
        <v>90.909090909090907</v>
      </c>
      <c r="X26" s="1676">
        <v>9.0909090909090917</v>
      </c>
    </row>
    <row r="27" spans="2:24" s="1635" customFormat="1" ht="14.25" customHeight="1">
      <c r="B27" s="1636" t="s">
        <v>65</v>
      </c>
      <c r="C27" s="1637">
        <v>186</v>
      </c>
      <c r="D27" s="1638">
        <v>94</v>
      </c>
      <c r="E27" s="1639">
        <v>71</v>
      </c>
      <c r="F27" s="1640">
        <v>19</v>
      </c>
      <c r="G27" s="1641">
        <v>4</v>
      </c>
      <c r="H27" s="1642">
        <v>90</v>
      </c>
      <c r="I27" s="1643">
        <v>78.888888888888886</v>
      </c>
      <c r="J27" s="1627">
        <v>21.111111111111111</v>
      </c>
      <c r="K27" s="1644">
        <v>70</v>
      </c>
      <c r="L27" s="1639">
        <v>53</v>
      </c>
      <c r="M27" s="1640">
        <v>14</v>
      </c>
      <c r="N27" s="1645">
        <v>3</v>
      </c>
      <c r="O27" s="1646">
        <v>67</v>
      </c>
      <c r="P27" s="1647">
        <v>79.104477611940297</v>
      </c>
      <c r="Q27" s="1632">
        <v>20.8955223880597</v>
      </c>
      <c r="R27" s="1644">
        <v>18</v>
      </c>
      <c r="S27" s="1639">
        <v>13</v>
      </c>
      <c r="T27" s="1640">
        <v>4</v>
      </c>
      <c r="U27" s="1641">
        <v>1</v>
      </c>
      <c r="V27" s="1646">
        <v>17</v>
      </c>
      <c r="W27" s="1647">
        <v>76.470588235294116</v>
      </c>
      <c r="X27" s="1634">
        <v>23.52941176470588</v>
      </c>
    </row>
    <row r="28" spans="2:24" s="1635" customFormat="1" ht="14.25" customHeight="1">
      <c r="B28" s="1648" t="s">
        <v>66</v>
      </c>
      <c r="C28" s="1649">
        <v>1083</v>
      </c>
      <c r="D28" s="1677">
        <v>7</v>
      </c>
      <c r="E28" s="1651">
        <v>6</v>
      </c>
      <c r="F28" s="1652">
        <v>1</v>
      </c>
      <c r="G28" s="1653" t="s">
        <v>45</v>
      </c>
      <c r="H28" s="1654">
        <v>7</v>
      </c>
      <c r="I28" s="1655">
        <v>85.714285714285708</v>
      </c>
      <c r="J28" s="1678">
        <v>14.285714285714285</v>
      </c>
      <c r="K28" s="1656">
        <v>594</v>
      </c>
      <c r="L28" s="1651">
        <v>486</v>
      </c>
      <c r="M28" s="1652">
        <v>101</v>
      </c>
      <c r="N28" s="1657">
        <v>7</v>
      </c>
      <c r="O28" s="1658">
        <v>587</v>
      </c>
      <c r="P28" s="1659">
        <v>82.793867120954005</v>
      </c>
      <c r="Q28" s="1679">
        <v>17.206132879045995</v>
      </c>
      <c r="R28" s="1656">
        <v>339</v>
      </c>
      <c r="S28" s="1651">
        <v>288</v>
      </c>
      <c r="T28" s="1652">
        <v>45</v>
      </c>
      <c r="U28" s="1653">
        <v>6</v>
      </c>
      <c r="V28" s="1658">
        <v>333</v>
      </c>
      <c r="W28" s="1659">
        <v>86.486486486486484</v>
      </c>
      <c r="X28" s="1634">
        <v>13.513513513513514</v>
      </c>
    </row>
    <row r="29" spans="2:24" s="1635" customFormat="1" ht="14.25" customHeight="1">
      <c r="B29" s="1680" t="s">
        <v>667</v>
      </c>
      <c r="C29" s="1620">
        <v>2827</v>
      </c>
      <c r="D29" s="1621">
        <v>5</v>
      </c>
      <c r="E29" s="1681">
        <v>3</v>
      </c>
      <c r="F29" s="1682">
        <v>2</v>
      </c>
      <c r="G29" s="1683" t="s">
        <v>45</v>
      </c>
      <c r="H29" s="1684">
        <v>5</v>
      </c>
      <c r="I29" s="1685">
        <v>60</v>
      </c>
      <c r="J29" s="1686">
        <v>40</v>
      </c>
      <c r="K29" s="1628">
        <v>17</v>
      </c>
      <c r="L29" s="1681">
        <v>15</v>
      </c>
      <c r="M29" s="1682">
        <v>2</v>
      </c>
      <c r="N29" s="1687" t="s">
        <v>45</v>
      </c>
      <c r="O29" s="1688">
        <v>17</v>
      </c>
      <c r="P29" s="1672">
        <v>88.235294117647058</v>
      </c>
      <c r="Q29" s="1668">
        <v>11.76470588235294</v>
      </c>
      <c r="R29" s="1628">
        <v>2137</v>
      </c>
      <c r="S29" s="1681">
        <v>1849</v>
      </c>
      <c r="T29" s="1682">
        <v>241</v>
      </c>
      <c r="U29" s="1683">
        <v>47</v>
      </c>
      <c r="V29" s="1688">
        <v>2090</v>
      </c>
      <c r="W29" s="1689">
        <v>88.4688995215311</v>
      </c>
      <c r="X29" s="1690">
        <v>11.531100478468899</v>
      </c>
    </row>
    <row r="30" spans="2:24" s="1635" customFormat="1" ht="14.25" customHeight="1">
      <c r="B30" s="1691" t="s">
        <v>572</v>
      </c>
      <c r="C30" s="1592">
        <v>4721</v>
      </c>
      <c r="D30" s="1692">
        <v>329</v>
      </c>
      <c r="E30" s="1693">
        <v>267</v>
      </c>
      <c r="F30" s="1694">
        <v>45</v>
      </c>
      <c r="G30" s="1695">
        <v>17</v>
      </c>
      <c r="H30" s="1696">
        <v>312</v>
      </c>
      <c r="I30" s="1697">
        <v>85.576923076923066</v>
      </c>
      <c r="J30" s="1698">
        <v>14.423076923076922</v>
      </c>
      <c r="K30" s="1699">
        <v>2162</v>
      </c>
      <c r="L30" s="1693">
        <v>1815</v>
      </c>
      <c r="M30" s="1694">
        <v>289</v>
      </c>
      <c r="N30" s="1700">
        <v>58</v>
      </c>
      <c r="O30" s="1701">
        <v>2104</v>
      </c>
      <c r="P30" s="1702">
        <v>86.264258555133082</v>
      </c>
      <c r="Q30" s="1703">
        <v>13.735741444866919</v>
      </c>
      <c r="R30" s="1699">
        <v>1593</v>
      </c>
      <c r="S30" s="1693">
        <v>1376</v>
      </c>
      <c r="T30" s="1694">
        <v>159</v>
      </c>
      <c r="U30" s="1704">
        <v>58</v>
      </c>
      <c r="V30" s="1701">
        <v>1535</v>
      </c>
      <c r="W30" s="1672">
        <v>89.641693811074916</v>
      </c>
      <c r="X30" s="1705">
        <v>10.358306188925081</v>
      </c>
    </row>
    <row r="31" spans="2:24" s="1635" customFormat="1" ht="14.25" customHeight="1">
      <c r="B31" s="1619" t="s">
        <v>545</v>
      </c>
      <c r="C31" s="1706">
        <v>372</v>
      </c>
      <c r="D31" s="1621" t="s">
        <v>45</v>
      </c>
      <c r="E31" s="1622" t="s">
        <v>45</v>
      </c>
      <c r="F31" s="1624" t="s">
        <v>45</v>
      </c>
      <c r="G31" s="1624" t="s">
        <v>45</v>
      </c>
      <c r="H31" s="1625">
        <v>0</v>
      </c>
      <c r="I31" s="1675">
        <v>0</v>
      </c>
      <c r="J31" s="1707">
        <v>0</v>
      </c>
      <c r="K31" s="1633">
        <v>200</v>
      </c>
      <c r="L31" s="1622">
        <v>167</v>
      </c>
      <c r="M31" s="1623">
        <v>27</v>
      </c>
      <c r="N31" s="1629">
        <v>6</v>
      </c>
      <c r="O31" s="1630">
        <v>194</v>
      </c>
      <c r="P31" s="1631">
        <v>86.082474226804123</v>
      </c>
      <c r="Q31" s="1708">
        <v>13.917525773195877</v>
      </c>
      <c r="R31" s="1633">
        <v>121</v>
      </c>
      <c r="S31" s="1622">
        <v>98</v>
      </c>
      <c r="T31" s="1623">
        <v>15</v>
      </c>
      <c r="U31" s="1624">
        <v>8</v>
      </c>
      <c r="V31" s="1630">
        <v>113</v>
      </c>
      <c r="W31" s="1631">
        <v>86.725663716814154</v>
      </c>
      <c r="X31" s="1709">
        <v>13.274336283185843</v>
      </c>
    </row>
    <row r="32" spans="2:24" s="1635" customFormat="1" ht="14.25" customHeight="1">
      <c r="B32" s="1636" t="s">
        <v>70</v>
      </c>
      <c r="C32" s="1637">
        <v>1319</v>
      </c>
      <c r="D32" s="1638">
        <v>14</v>
      </c>
      <c r="E32" s="1639">
        <v>11</v>
      </c>
      <c r="F32" s="1640">
        <v>3</v>
      </c>
      <c r="G32" s="1641" t="s">
        <v>45</v>
      </c>
      <c r="H32" s="1642">
        <v>14</v>
      </c>
      <c r="I32" s="1643">
        <v>78.571428571428569</v>
      </c>
      <c r="J32" s="1627">
        <v>21.428571428571427</v>
      </c>
      <c r="K32" s="1644">
        <v>1048</v>
      </c>
      <c r="L32" s="1639">
        <v>893</v>
      </c>
      <c r="M32" s="1640">
        <v>141</v>
      </c>
      <c r="N32" s="1645">
        <v>14</v>
      </c>
      <c r="O32" s="1646">
        <v>1034</v>
      </c>
      <c r="P32" s="1647">
        <v>86.36363636363636</v>
      </c>
      <c r="Q32" s="1632">
        <v>13.636363636363635</v>
      </c>
      <c r="R32" s="1644">
        <v>175</v>
      </c>
      <c r="S32" s="1639">
        <v>152</v>
      </c>
      <c r="T32" s="1640">
        <v>17</v>
      </c>
      <c r="U32" s="1641">
        <v>6</v>
      </c>
      <c r="V32" s="1646">
        <v>169</v>
      </c>
      <c r="W32" s="1647">
        <v>89.940828402366861</v>
      </c>
      <c r="X32" s="1676">
        <v>10.059171597633137</v>
      </c>
    </row>
    <row r="33" spans="2:24" s="1635" customFormat="1" ht="14.25" customHeight="1">
      <c r="B33" s="1636" t="s">
        <v>546</v>
      </c>
      <c r="C33" s="1637">
        <v>815</v>
      </c>
      <c r="D33" s="1638">
        <v>1</v>
      </c>
      <c r="E33" s="1639">
        <v>1</v>
      </c>
      <c r="F33" s="1641" t="s">
        <v>45</v>
      </c>
      <c r="G33" s="1641" t="s">
        <v>45</v>
      </c>
      <c r="H33" s="1642">
        <v>1</v>
      </c>
      <c r="I33" s="1643">
        <v>100</v>
      </c>
      <c r="J33" s="1627">
        <v>0</v>
      </c>
      <c r="K33" s="1644">
        <v>283</v>
      </c>
      <c r="L33" s="1639">
        <v>222</v>
      </c>
      <c r="M33" s="1640">
        <v>47</v>
      </c>
      <c r="N33" s="1645">
        <v>14</v>
      </c>
      <c r="O33" s="1646">
        <v>269</v>
      </c>
      <c r="P33" s="1647">
        <v>82.527881040892197</v>
      </c>
      <c r="Q33" s="1632">
        <v>17.472118959107807</v>
      </c>
      <c r="R33" s="1644">
        <v>385</v>
      </c>
      <c r="S33" s="1639">
        <v>316</v>
      </c>
      <c r="T33" s="1640">
        <v>52</v>
      </c>
      <c r="U33" s="1641">
        <v>17</v>
      </c>
      <c r="V33" s="1646">
        <v>368</v>
      </c>
      <c r="W33" s="1647">
        <v>85.869565217391312</v>
      </c>
      <c r="X33" s="1676">
        <v>14.130434782608695</v>
      </c>
    </row>
    <row r="34" spans="2:24" s="1635" customFormat="1" ht="14.25" customHeight="1">
      <c r="B34" s="1636" t="s">
        <v>668</v>
      </c>
      <c r="C34" s="1637">
        <v>688</v>
      </c>
      <c r="D34" s="1638">
        <v>2</v>
      </c>
      <c r="E34" s="1639">
        <v>2</v>
      </c>
      <c r="F34" s="1641" t="s">
        <v>45</v>
      </c>
      <c r="G34" s="1641" t="s">
        <v>45</v>
      </c>
      <c r="H34" s="1642">
        <v>2</v>
      </c>
      <c r="I34" s="1643">
        <v>100</v>
      </c>
      <c r="J34" s="1627">
        <v>0</v>
      </c>
      <c r="K34" s="1644">
        <v>92</v>
      </c>
      <c r="L34" s="1639">
        <v>81</v>
      </c>
      <c r="M34" s="1640">
        <v>6</v>
      </c>
      <c r="N34" s="1645">
        <v>5</v>
      </c>
      <c r="O34" s="1646">
        <v>87</v>
      </c>
      <c r="P34" s="1647">
        <v>93.103448275862064</v>
      </c>
      <c r="Q34" s="1632">
        <v>6.8965517241379306</v>
      </c>
      <c r="R34" s="1644">
        <v>424</v>
      </c>
      <c r="S34" s="1639">
        <v>382</v>
      </c>
      <c r="T34" s="1640">
        <v>35</v>
      </c>
      <c r="U34" s="1641">
        <v>7</v>
      </c>
      <c r="V34" s="1646">
        <v>417</v>
      </c>
      <c r="W34" s="1647">
        <v>91.606714628297354</v>
      </c>
      <c r="X34" s="1676">
        <v>8.393285371702639</v>
      </c>
    </row>
    <row r="35" spans="2:24" s="1635" customFormat="1" ht="14.25" customHeight="1">
      <c r="B35" s="1636" t="s">
        <v>548</v>
      </c>
      <c r="C35" s="1637">
        <v>313</v>
      </c>
      <c r="D35" s="1638">
        <v>145</v>
      </c>
      <c r="E35" s="1639">
        <v>115</v>
      </c>
      <c r="F35" s="1640">
        <v>20</v>
      </c>
      <c r="G35" s="1641">
        <v>10</v>
      </c>
      <c r="H35" s="1642">
        <v>135</v>
      </c>
      <c r="I35" s="1643">
        <v>85.18518518518519</v>
      </c>
      <c r="J35" s="1627">
        <v>14.814814814814813</v>
      </c>
      <c r="K35" s="1644">
        <v>88</v>
      </c>
      <c r="L35" s="1639">
        <v>71</v>
      </c>
      <c r="M35" s="1640">
        <v>11</v>
      </c>
      <c r="N35" s="1645">
        <v>6</v>
      </c>
      <c r="O35" s="1646">
        <v>82</v>
      </c>
      <c r="P35" s="1647">
        <v>86.58536585365853</v>
      </c>
      <c r="Q35" s="1632">
        <v>13.414634146341465</v>
      </c>
      <c r="R35" s="1644">
        <v>39</v>
      </c>
      <c r="S35" s="1639">
        <v>34</v>
      </c>
      <c r="T35" s="1640">
        <v>2</v>
      </c>
      <c r="U35" s="1641">
        <v>3</v>
      </c>
      <c r="V35" s="1646">
        <v>36</v>
      </c>
      <c r="W35" s="1647">
        <v>94.444444444444443</v>
      </c>
      <c r="X35" s="1634">
        <v>5.5555555555555554</v>
      </c>
    </row>
    <row r="36" spans="2:24" s="1635" customFormat="1" ht="14.25" customHeight="1">
      <c r="B36" s="1636" t="s">
        <v>376</v>
      </c>
      <c r="C36" s="1637">
        <v>358</v>
      </c>
      <c r="D36" s="1638">
        <v>140</v>
      </c>
      <c r="E36" s="1639">
        <v>118</v>
      </c>
      <c r="F36" s="1710">
        <v>19</v>
      </c>
      <c r="G36" s="1641">
        <v>3</v>
      </c>
      <c r="H36" s="1642">
        <v>137</v>
      </c>
      <c r="I36" s="1643">
        <v>86.131386861313857</v>
      </c>
      <c r="J36" s="1627">
        <v>13.868613138686131</v>
      </c>
      <c r="K36" s="1644">
        <v>151</v>
      </c>
      <c r="L36" s="1639">
        <v>129</v>
      </c>
      <c r="M36" s="1640">
        <v>16</v>
      </c>
      <c r="N36" s="1645">
        <v>6</v>
      </c>
      <c r="O36" s="1646">
        <v>145</v>
      </c>
      <c r="P36" s="1647">
        <v>88.965517241379317</v>
      </c>
      <c r="Q36" s="1632">
        <v>11.03448275862069</v>
      </c>
      <c r="R36" s="1644">
        <v>45</v>
      </c>
      <c r="S36" s="1639">
        <v>41</v>
      </c>
      <c r="T36" s="1640">
        <v>3</v>
      </c>
      <c r="U36" s="1641">
        <v>1</v>
      </c>
      <c r="V36" s="1646">
        <v>44</v>
      </c>
      <c r="W36" s="1647">
        <v>93.181818181818173</v>
      </c>
      <c r="X36" s="1676">
        <v>6.8181818181818175</v>
      </c>
    </row>
    <row r="37" spans="2:24" s="1635" customFormat="1" ht="14.25" customHeight="1">
      <c r="B37" s="1636" t="s">
        <v>75</v>
      </c>
      <c r="C37" s="1637">
        <v>229</v>
      </c>
      <c r="D37" s="1638" t="s">
        <v>45</v>
      </c>
      <c r="E37" s="1641" t="s">
        <v>45</v>
      </c>
      <c r="F37" s="1641" t="s">
        <v>45</v>
      </c>
      <c r="G37" s="1641" t="s">
        <v>45</v>
      </c>
      <c r="H37" s="1642">
        <v>0</v>
      </c>
      <c r="I37" s="1643">
        <v>0</v>
      </c>
      <c r="J37" s="1627">
        <v>0</v>
      </c>
      <c r="K37" s="1644">
        <v>136</v>
      </c>
      <c r="L37" s="1639">
        <v>110</v>
      </c>
      <c r="M37" s="1640">
        <v>22</v>
      </c>
      <c r="N37" s="1645">
        <v>4</v>
      </c>
      <c r="O37" s="1646">
        <v>132</v>
      </c>
      <c r="P37" s="1647">
        <v>83.333333333333343</v>
      </c>
      <c r="Q37" s="1632">
        <v>16.666666666666664</v>
      </c>
      <c r="R37" s="1644">
        <v>73</v>
      </c>
      <c r="S37" s="1639">
        <v>57</v>
      </c>
      <c r="T37" s="1640">
        <v>13</v>
      </c>
      <c r="U37" s="1641">
        <v>3</v>
      </c>
      <c r="V37" s="1646">
        <v>70</v>
      </c>
      <c r="W37" s="1647">
        <v>81.428571428571431</v>
      </c>
      <c r="X37" s="1634">
        <v>18.571428571428573</v>
      </c>
    </row>
    <row r="38" spans="2:24" s="1635" customFormat="1" ht="14.25" customHeight="1">
      <c r="B38" s="1636" t="s">
        <v>378</v>
      </c>
      <c r="C38" s="1711">
        <v>518</v>
      </c>
      <c r="D38" s="1638">
        <v>1</v>
      </c>
      <c r="E38" s="1639">
        <v>1</v>
      </c>
      <c r="F38" s="1641" t="s">
        <v>45</v>
      </c>
      <c r="G38" s="1641" t="s">
        <v>45</v>
      </c>
      <c r="H38" s="1642">
        <v>1</v>
      </c>
      <c r="I38" s="1643">
        <v>100</v>
      </c>
      <c r="J38" s="1627">
        <v>0</v>
      </c>
      <c r="K38" s="1644">
        <v>142</v>
      </c>
      <c r="L38" s="1639">
        <v>125</v>
      </c>
      <c r="M38" s="1640">
        <v>14</v>
      </c>
      <c r="N38" s="1645">
        <v>3</v>
      </c>
      <c r="O38" s="1646">
        <v>139</v>
      </c>
      <c r="P38" s="1647">
        <v>89.928057553956833</v>
      </c>
      <c r="Q38" s="1627">
        <v>10.071942446043165</v>
      </c>
      <c r="R38" s="1644">
        <v>314</v>
      </c>
      <c r="S38" s="1639">
        <v>279</v>
      </c>
      <c r="T38" s="1640">
        <v>22</v>
      </c>
      <c r="U38" s="1641">
        <v>13</v>
      </c>
      <c r="V38" s="1646">
        <v>301</v>
      </c>
      <c r="W38" s="1647">
        <v>92.691029900332225</v>
      </c>
      <c r="X38" s="1676">
        <v>7.3089700996677749</v>
      </c>
    </row>
    <row r="39" spans="2:24" s="1635" customFormat="1" ht="14.25" customHeight="1">
      <c r="B39" s="1619" t="s">
        <v>549</v>
      </c>
      <c r="C39" s="1706">
        <v>71</v>
      </c>
      <c r="D39" s="1621">
        <v>20</v>
      </c>
      <c r="E39" s="1622">
        <v>15</v>
      </c>
      <c r="F39" s="1623">
        <v>1</v>
      </c>
      <c r="G39" s="1624">
        <v>4</v>
      </c>
      <c r="H39" s="1625">
        <v>16</v>
      </c>
      <c r="I39" s="1675">
        <v>93.75</v>
      </c>
      <c r="J39" s="1707">
        <v>6.25</v>
      </c>
      <c r="K39" s="1633">
        <v>10</v>
      </c>
      <c r="L39" s="1622">
        <v>8</v>
      </c>
      <c r="M39" s="1623">
        <v>2</v>
      </c>
      <c r="N39" s="1629" t="s">
        <v>45</v>
      </c>
      <c r="O39" s="1630">
        <v>10</v>
      </c>
      <c r="P39" s="1631">
        <v>80</v>
      </c>
      <c r="Q39" s="1708">
        <v>20</v>
      </c>
      <c r="R39" s="1633">
        <v>16</v>
      </c>
      <c r="S39" s="1622">
        <v>16</v>
      </c>
      <c r="T39" s="1623" t="s">
        <v>45</v>
      </c>
      <c r="U39" s="1624" t="s">
        <v>45</v>
      </c>
      <c r="V39" s="1630">
        <v>16</v>
      </c>
      <c r="W39" s="1631">
        <v>100</v>
      </c>
      <c r="X39" s="1709">
        <v>0</v>
      </c>
    </row>
    <row r="40" spans="2:24" s="1635" customFormat="1" ht="14.25" customHeight="1">
      <c r="B40" s="1636" t="s">
        <v>78</v>
      </c>
      <c r="C40" s="1637">
        <v>6</v>
      </c>
      <c r="D40" s="1638" t="s">
        <v>45</v>
      </c>
      <c r="E40" s="1639" t="s">
        <v>45</v>
      </c>
      <c r="F40" s="1640" t="s">
        <v>45</v>
      </c>
      <c r="G40" s="1641" t="s">
        <v>45</v>
      </c>
      <c r="H40" s="1642">
        <v>0</v>
      </c>
      <c r="I40" s="1643">
        <v>0</v>
      </c>
      <c r="J40" s="1627">
        <v>0</v>
      </c>
      <c r="K40" s="1644">
        <v>3</v>
      </c>
      <c r="L40" s="1639">
        <v>2</v>
      </c>
      <c r="M40" s="1640">
        <v>1</v>
      </c>
      <c r="N40" s="1645" t="s">
        <v>45</v>
      </c>
      <c r="O40" s="1646">
        <v>3</v>
      </c>
      <c r="P40" s="1647">
        <v>66.666666666666657</v>
      </c>
      <c r="Q40" s="1632">
        <v>33.333333333333329</v>
      </c>
      <c r="R40" s="1644" t="s">
        <v>45</v>
      </c>
      <c r="S40" s="1639" t="s">
        <v>45</v>
      </c>
      <c r="T40" s="1640" t="s">
        <v>45</v>
      </c>
      <c r="U40" s="1641" t="s">
        <v>45</v>
      </c>
      <c r="V40" s="1646">
        <v>0</v>
      </c>
      <c r="W40" s="1647">
        <v>0</v>
      </c>
      <c r="X40" s="1634">
        <v>0</v>
      </c>
    </row>
    <row r="41" spans="2:24" s="1635" customFormat="1" ht="14.25" customHeight="1">
      <c r="B41" s="1636" t="s">
        <v>79</v>
      </c>
      <c r="C41" s="1637">
        <v>6</v>
      </c>
      <c r="D41" s="1638">
        <v>1</v>
      </c>
      <c r="E41" s="1639">
        <v>1</v>
      </c>
      <c r="F41" s="1640" t="s">
        <v>45</v>
      </c>
      <c r="G41" s="1641" t="s">
        <v>45</v>
      </c>
      <c r="H41" s="1642">
        <v>1</v>
      </c>
      <c r="I41" s="1643">
        <v>100</v>
      </c>
      <c r="J41" s="1627">
        <v>0</v>
      </c>
      <c r="K41" s="1644">
        <v>2</v>
      </c>
      <c r="L41" s="1639">
        <v>1</v>
      </c>
      <c r="M41" s="1640">
        <v>1</v>
      </c>
      <c r="N41" s="1645" t="s">
        <v>45</v>
      </c>
      <c r="O41" s="1646">
        <v>2</v>
      </c>
      <c r="P41" s="1647">
        <v>50</v>
      </c>
      <c r="Q41" s="1632">
        <v>50</v>
      </c>
      <c r="R41" s="1644" t="s">
        <v>45</v>
      </c>
      <c r="S41" s="1639" t="s">
        <v>45</v>
      </c>
      <c r="T41" s="1640" t="s">
        <v>45</v>
      </c>
      <c r="U41" s="1641" t="s">
        <v>45</v>
      </c>
      <c r="V41" s="1646">
        <v>0</v>
      </c>
      <c r="W41" s="1647">
        <v>0</v>
      </c>
      <c r="X41" s="1634">
        <v>0</v>
      </c>
    </row>
    <row r="42" spans="2:24" s="1635" customFormat="1" ht="14.25" customHeight="1">
      <c r="B42" s="1636" t="s">
        <v>80</v>
      </c>
      <c r="C42" s="1637">
        <v>4</v>
      </c>
      <c r="D42" s="1638">
        <v>1</v>
      </c>
      <c r="E42" s="1639" t="s">
        <v>45</v>
      </c>
      <c r="F42" s="1640">
        <v>1</v>
      </c>
      <c r="G42" s="1641" t="s">
        <v>45</v>
      </c>
      <c r="H42" s="1642">
        <v>1</v>
      </c>
      <c r="I42" s="1643">
        <v>0</v>
      </c>
      <c r="J42" s="1627">
        <v>100</v>
      </c>
      <c r="K42" s="1644">
        <v>3</v>
      </c>
      <c r="L42" s="1639">
        <v>2</v>
      </c>
      <c r="M42" s="1640">
        <v>1</v>
      </c>
      <c r="N42" s="1645" t="s">
        <v>45</v>
      </c>
      <c r="O42" s="1646">
        <v>3</v>
      </c>
      <c r="P42" s="1647">
        <v>66.666666666666657</v>
      </c>
      <c r="Q42" s="1632">
        <v>33.333333333333329</v>
      </c>
      <c r="R42" s="1644" t="s">
        <v>45</v>
      </c>
      <c r="S42" s="1639" t="s">
        <v>45</v>
      </c>
      <c r="T42" s="1640" t="s">
        <v>45</v>
      </c>
      <c r="U42" s="1641" t="s">
        <v>45</v>
      </c>
      <c r="V42" s="1646">
        <v>0</v>
      </c>
      <c r="W42" s="1647">
        <v>0</v>
      </c>
      <c r="X42" s="1634">
        <v>0</v>
      </c>
    </row>
    <row r="43" spans="2:24" s="1635" customFormat="1" ht="14.25" customHeight="1">
      <c r="B43" s="1636" t="s">
        <v>574</v>
      </c>
      <c r="C43" s="1637">
        <v>3</v>
      </c>
      <c r="D43" s="1638">
        <v>1</v>
      </c>
      <c r="E43" s="1639">
        <v>1</v>
      </c>
      <c r="F43" s="1640" t="s">
        <v>45</v>
      </c>
      <c r="G43" s="1641" t="s">
        <v>45</v>
      </c>
      <c r="H43" s="1642">
        <v>1</v>
      </c>
      <c r="I43" s="1643">
        <v>100</v>
      </c>
      <c r="J43" s="1627">
        <v>0</v>
      </c>
      <c r="K43" s="1644">
        <v>1</v>
      </c>
      <c r="L43" s="1639">
        <v>1</v>
      </c>
      <c r="M43" s="1640" t="s">
        <v>45</v>
      </c>
      <c r="N43" s="1645" t="s">
        <v>45</v>
      </c>
      <c r="O43" s="1646">
        <v>1</v>
      </c>
      <c r="P43" s="1647">
        <v>100</v>
      </c>
      <c r="Q43" s="1632">
        <v>0</v>
      </c>
      <c r="R43" s="1644" t="s">
        <v>45</v>
      </c>
      <c r="S43" s="1639" t="s">
        <v>45</v>
      </c>
      <c r="T43" s="1640" t="s">
        <v>45</v>
      </c>
      <c r="U43" s="1641" t="s">
        <v>45</v>
      </c>
      <c r="V43" s="1646">
        <v>0</v>
      </c>
      <c r="W43" s="1647">
        <v>0</v>
      </c>
      <c r="X43" s="1634">
        <v>0</v>
      </c>
    </row>
    <row r="44" spans="2:24" s="1635" customFormat="1" ht="14.25" customHeight="1">
      <c r="B44" s="1636" t="s">
        <v>82</v>
      </c>
      <c r="C44" s="1637">
        <v>13</v>
      </c>
      <c r="D44" s="1638">
        <v>1</v>
      </c>
      <c r="E44" s="1639">
        <v>1</v>
      </c>
      <c r="F44" s="1640" t="s">
        <v>45</v>
      </c>
      <c r="G44" s="1641" t="s">
        <v>45</v>
      </c>
      <c r="H44" s="1642">
        <v>1</v>
      </c>
      <c r="I44" s="1643">
        <v>100</v>
      </c>
      <c r="J44" s="1627">
        <v>0</v>
      </c>
      <c r="K44" s="1644">
        <v>3</v>
      </c>
      <c r="L44" s="1639">
        <v>3</v>
      </c>
      <c r="M44" s="1640" t="s">
        <v>45</v>
      </c>
      <c r="N44" s="1645" t="s">
        <v>45</v>
      </c>
      <c r="O44" s="1646">
        <v>3</v>
      </c>
      <c r="P44" s="1647">
        <v>100</v>
      </c>
      <c r="Q44" s="1632">
        <v>0</v>
      </c>
      <c r="R44" s="1644">
        <v>1</v>
      </c>
      <c r="S44" s="1639">
        <v>1</v>
      </c>
      <c r="T44" s="1640" t="s">
        <v>45</v>
      </c>
      <c r="U44" s="1641" t="s">
        <v>45</v>
      </c>
      <c r="V44" s="1646">
        <v>1</v>
      </c>
      <c r="W44" s="1647">
        <v>100</v>
      </c>
      <c r="X44" s="1634">
        <v>0</v>
      </c>
    </row>
    <row r="45" spans="2:24" s="1635" customFormat="1" ht="14.25" customHeight="1">
      <c r="B45" s="1636" t="s">
        <v>83</v>
      </c>
      <c r="C45" s="1711">
        <v>6</v>
      </c>
      <c r="D45" s="1638">
        <v>2</v>
      </c>
      <c r="E45" s="1639">
        <v>1</v>
      </c>
      <c r="F45" s="1640">
        <v>1</v>
      </c>
      <c r="G45" s="1641" t="s">
        <v>45</v>
      </c>
      <c r="H45" s="1642">
        <v>2</v>
      </c>
      <c r="I45" s="1643">
        <v>50</v>
      </c>
      <c r="J45" s="1627">
        <v>50</v>
      </c>
      <c r="K45" s="1644" t="s">
        <v>45</v>
      </c>
      <c r="L45" s="1639" t="s">
        <v>45</v>
      </c>
      <c r="M45" s="1640" t="s">
        <v>45</v>
      </c>
      <c r="N45" s="1645" t="s">
        <v>45</v>
      </c>
      <c r="O45" s="1646">
        <v>0</v>
      </c>
      <c r="P45" s="1647">
        <v>0</v>
      </c>
      <c r="Q45" s="1712">
        <v>0</v>
      </c>
      <c r="R45" s="1644" t="s">
        <v>45</v>
      </c>
      <c r="S45" s="1639" t="s">
        <v>45</v>
      </c>
      <c r="T45" s="1640" t="s">
        <v>45</v>
      </c>
      <c r="U45" s="1641" t="s">
        <v>45</v>
      </c>
      <c r="V45" s="1646">
        <v>0</v>
      </c>
      <c r="W45" s="1647">
        <v>0</v>
      </c>
      <c r="X45" s="1634">
        <v>0</v>
      </c>
    </row>
    <row r="46" spans="2:24" s="1635" customFormat="1" ht="14.25" customHeight="1">
      <c r="B46" s="1691" t="s">
        <v>575</v>
      </c>
      <c r="C46" s="1592">
        <v>577</v>
      </c>
      <c r="D46" s="1692">
        <v>338</v>
      </c>
      <c r="E46" s="1713">
        <v>261</v>
      </c>
      <c r="F46" s="1694">
        <v>69</v>
      </c>
      <c r="G46" s="1695">
        <v>8</v>
      </c>
      <c r="H46" s="1592">
        <v>330</v>
      </c>
      <c r="I46" s="1714">
        <v>79.090909090909093</v>
      </c>
      <c r="J46" s="1686">
        <v>20.909090909090907</v>
      </c>
      <c r="K46" s="1699">
        <v>107</v>
      </c>
      <c r="L46" s="1693">
        <v>87</v>
      </c>
      <c r="M46" s="1694">
        <v>19</v>
      </c>
      <c r="N46" s="1700">
        <v>1</v>
      </c>
      <c r="O46" s="1701">
        <v>106</v>
      </c>
      <c r="P46" s="1715">
        <v>82.075471698113205</v>
      </c>
      <c r="Q46" s="1698">
        <v>17.924528301886792</v>
      </c>
      <c r="R46" s="1699">
        <v>43</v>
      </c>
      <c r="S46" s="1693">
        <v>38</v>
      </c>
      <c r="T46" s="1694">
        <v>5</v>
      </c>
      <c r="U46" s="1716" t="s">
        <v>45</v>
      </c>
      <c r="V46" s="1701">
        <v>43</v>
      </c>
      <c r="W46" s="1715">
        <v>88.372093023255815</v>
      </c>
      <c r="X46" s="1288">
        <v>11.627906976744185</v>
      </c>
    </row>
    <row r="47" spans="2:24" s="1635" customFormat="1" ht="14.25" customHeight="1">
      <c r="B47" s="1717" t="s">
        <v>528</v>
      </c>
      <c r="C47" s="1620">
        <v>566</v>
      </c>
      <c r="D47" s="1718">
        <v>336</v>
      </c>
      <c r="E47" s="1719">
        <v>259</v>
      </c>
      <c r="F47" s="1720">
        <v>69</v>
      </c>
      <c r="G47" s="1641">
        <v>8</v>
      </c>
      <c r="H47" s="1721">
        <v>328</v>
      </c>
      <c r="I47" s="1722">
        <v>78.963414634146346</v>
      </c>
      <c r="J47" s="1723">
        <v>21.036585365853657</v>
      </c>
      <c r="K47" s="1724">
        <v>104</v>
      </c>
      <c r="L47" s="1719">
        <v>84</v>
      </c>
      <c r="M47" s="1720">
        <v>19</v>
      </c>
      <c r="N47" s="1725">
        <v>1</v>
      </c>
      <c r="O47" s="1726">
        <v>103</v>
      </c>
      <c r="P47" s="1727">
        <v>81.553398058252426</v>
      </c>
      <c r="Q47" s="1708">
        <v>18.446601941747574</v>
      </c>
      <c r="R47" s="1724">
        <v>41</v>
      </c>
      <c r="S47" s="1719">
        <v>36</v>
      </c>
      <c r="T47" s="1720">
        <v>5</v>
      </c>
      <c r="U47" s="1728" t="s">
        <v>45</v>
      </c>
      <c r="V47" s="1726">
        <v>41</v>
      </c>
      <c r="W47" s="1727">
        <v>87.804878048780495</v>
      </c>
      <c r="X47" s="1709">
        <v>12.195121951219512</v>
      </c>
    </row>
    <row r="48" spans="2:24" s="1635" customFormat="1" ht="14.25" customHeight="1">
      <c r="B48" s="1648" t="s">
        <v>86</v>
      </c>
      <c r="C48" s="1649">
        <v>11</v>
      </c>
      <c r="D48" s="1650">
        <v>2</v>
      </c>
      <c r="E48" s="1729">
        <v>2</v>
      </c>
      <c r="F48" s="1641" t="s">
        <v>45</v>
      </c>
      <c r="G48" s="1641" t="s">
        <v>45</v>
      </c>
      <c r="H48" s="1654">
        <v>2</v>
      </c>
      <c r="I48" s="1655">
        <v>100</v>
      </c>
      <c r="J48" s="1627">
        <v>0</v>
      </c>
      <c r="K48" s="1656">
        <v>3</v>
      </c>
      <c r="L48" s="1651">
        <v>3</v>
      </c>
      <c r="M48" s="1652" t="s">
        <v>45</v>
      </c>
      <c r="N48" s="1657" t="s">
        <v>45</v>
      </c>
      <c r="O48" s="1658">
        <v>3</v>
      </c>
      <c r="P48" s="1659">
        <v>100</v>
      </c>
      <c r="Q48" s="1632">
        <v>0</v>
      </c>
      <c r="R48" s="1656">
        <v>2</v>
      </c>
      <c r="S48" s="1651">
        <v>2</v>
      </c>
      <c r="T48" s="1652" t="s">
        <v>45</v>
      </c>
      <c r="U48" s="1653" t="s">
        <v>45</v>
      </c>
      <c r="V48" s="1658">
        <v>2</v>
      </c>
      <c r="W48" s="1659">
        <v>100</v>
      </c>
      <c r="X48" s="1660">
        <v>0</v>
      </c>
    </row>
    <row r="49" spans="2:24" s="1635" customFormat="1" ht="14.25" customHeight="1">
      <c r="B49" s="1691" t="s">
        <v>576</v>
      </c>
      <c r="C49" s="1592">
        <v>579</v>
      </c>
      <c r="D49" s="1692">
        <v>14</v>
      </c>
      <c r="E49" s="1693">
        <v>13</v>
      </c>
      <c r="F49" s="1694">
        <v>1</v>
      </c>
      <c r="G49" s="1716" t="s">
        <v>45</v>
      </c>
      <c r="H49" s="1592">
        <v>14</v>
      </c>
      <c r="I49" s="1714">
        <v>92.857142857142861</v>
      </c>
      <c r="J49" s="1686">
        <v>7.1428571428571423</v>
      </c>
      <c r="K49" s="1699">
        <v>307</v>
      </c>
      <c r="L49" s="1693">
        <v>255</v>
      </c>
      <c r="M49" s="1694">
        <v>44</v>
      </c>
      <c r="N49" s="1700">
        <v>8</v>
      </c>
      <c r="O49" s="1701">
        <v>299</v>
      </c>
      <c r="P49" s="1715">
        <v>85.284280936454849</v>
      </c>
      <c r="Q49" s="1730">
        <v>14.715719063545151</v>
      </c>
      <c r="R49" s="1699">
        <v>184</v>
      </c>
      <c r="S49" s="1693">
        <v>161</v>
      </c>
      <c r="T49" s="1694">
        <v>19</v>
      </c>
      <c r="U49" s="1716">
        <v>4</v>
      </c>
      <c r="V49" s="1701">
        <v>180</v>
      </c>
      <c r="W49" s="1715">
        <v>89.444444444444443</v>
      </c>
      <c r="X49" s="1731">
        <v>10.555555555555555</v>
      </c>
    </row>
    <row r="50" spans="2:24" s="1635" customFormat="1" ht="14.25" customHeight="1">
      <c r="B50" s="1717" t="s">
        <v>88</v>
      </c>
      <c r="C50" s="1620">
        <v>510</v>
      </c>
      <c r="D50" s="1718">
        <v>2</v>
      </c>
      <c r="E50" s="1719">
        <v>2</v>
      </c>
      <c r="F50" s="1720" t="s">
        <v>45</v>
      </c>
      <c r="G50" s="1728" t="s">
        <v>45</v>
      </c>
      <c r="H50" s="1721">
        <v>2</v>
      </c>
      <c r="I50" s="1722">
        <v>100</v>
      </c>
      <c r="J50" s="1723">
        <v>0</v>
      </c>
      <c r="K50" s="1724">
        <v>288</v>
      </c>
      <c r="L50" s="1719">
        <v>238</v>
      </c>
      <c r="M50" s="1720">
        <v>42</v>
      </c>
      <c r="N50" s="1725">
        <v>8</v>
      </c>
      <c r="O50" s="1726">
        <v>280</v>
      </c>
      <c r="P50" s="1727">
        <v>85</v>
      </c>
      <c r="Q50" s="1732">
        <v>15</v>
      </c>
      <c r="R50" s="1724">
        <v>165</v>
      </c>
      <c r="S50" s="1719">
        <v>146</v>
      </c>
      <c r="T50" s="1720">
        <v>15</v>
      </c>
      <c r="U50" s="1728">
        <v>4</v>
      </c>
      <c r="V50" s="1726">
        <v>161</v>
      </c>
      <c r="W50" s="1727">
        <v>90.683229813664596</v>
      </c>
      <c r="X50" s="1709">
        <v>9.316770186335404</v>
      </c>
    </row>
    <row r="51" spans="2:24" s="1635" customFormat="1" ht="14.25" customHeight="1">
      <c r="B51" s="1636" t="s">
        <v>89</v>
      </c>
      <c r="C51" s="1637">
        <v>56</v>
      </c>
      <c r="D51" s="1638">
        <v>12</v>
      </c>
      <c r="E51" s="1639">
        <v>11</v>
      </c>
      <c r="F51" s="1640">
        <v>1</v>
      </c>
      <c r="G51" s="1641" t="s">
        <v>45</v>
      </c>
      <c r="H51" s="1642">
        <v>12</v>
      </c>
      <c r="I51" s="1643">
        <v>91.666666666666657</v>
      </c>
      <c r="J51" s="1627">
        <v>8.3333333333333321</v>
      </c>
      <c r="K51" s="1644">
        <v>17</v>
      </c>
      <c r="L51" s="1639">
        <v>15</v>
      </c>
      <c r="M51" s="1640">
        <v>2</v>
      </c>
      <c r="N51" s="1645" t="s">
        <v>45</v>
      </c>
      <c r="O51" s="1646">
        <v>17</v>
      </c>
      <c r="P51" s="1647">
        <v>88.235294117647058</v>
      </c>
      <c r="Q51" s="1632">
        <v>11.76470588235294</v>
      </c>
      <c r="R51" s="1644">
        <v>12</v>
      </c>
      <c r="S51" s="1639">
        <v>10</v>
      </c>
      <c r="T51" s="1640">
        <v>2</v>
      </c>
      <c r="U51" s="1641" t="s">
        <v>45</v>
      </c>
      <c r="V51" s="1646">
        <v>12</v>
      </c>
      <c r="W51" s="1647">
        <v>83.333333333333343</v>
      </c>
      <c r="X51" s="1634">
        <v>16.666666666666664</v>
      </c>
    </row>
    <row r="52" spans="2:24" s="1635" customFormat="1" ht="14.25" customHeight="1">
      <c r="B52" s="1733" t="s">
        <v>90</v>
      </c>
      <c r="C52" s="1649">
        <v>13</v>
      </c>
      <c r="D52" s="1734" t="s">
        <v>45</v>
      </c>
      <c r="E52" s="1735" t="s">
        <v>45</v>
      </c>
      <c r="F52" s="1736" t="s">
        <v>45</v>
      </c>
      <c r="G52" s="1737" t="s">
        <v>45</v>
      </c>
      <c r="H52" s="1738">
        <v>0</v>
      </c>
      <c r="I52" s="1739">
        <v>0</v>
      </c>
      <c r="J52" s="1712">
        <v>0</v>
      </c>
      <c r="K52" s="1740">
        <v>2</v>
      </c>
      <c r="L52" s="1735">
        <v>2</v>
      </c>
      <c r="M52" s="1736" t="s">
        <v>45</v>
      </c>
      <c r="N52" s="1741" t="s">
        <v>45</v>
      </c>
      <c r="O52" s="1742">
        <v>2</v>
      </c>
      <c r="P52" s="1743">
        <v>100</v>
      </c>
      <c r="Q52" s="1712">
        <v>0</v>
      </c>
      <c r="R52" s="1740">
        <v>7</v>
      </c>
      <c r="S52" s="1735">
        <v>5</v>
      </c>
      <c r="T52" s="1736">
        <v>2</v>
      </c>
      <c r="U52" s="1737" t="s">
        <v>45</v>
      </c>
      <c r="V52" s="1742">
        <v>7</v>
      </c>
      <c r="W52" s="1744">
        <v>71.428571428571431</v>
      </c>
      <c r="X52" s="1660">
        <v>28.571428571428569</v>
      </c>
    </row>
    <row r="53" spans="2:24" ht="12" customHeight="1">
      <c r="B53" s="722" t="s">
        <v>669</v>
      </c>
      <c r="C53" s="1745"/>
      <c r="D53" s="1746"/>
      <c r="E53" s="1746"/>
      <c r="F53" s="1746"/>
      <c r="G53" s="1746"/>
      <c r="H53" s="1746"/>
      <c r="I53" s="1747"/>
      <c r="J53" s="1747"/>
      <c r="K53" s="1746"/>
      <c r="L53" s="1746"/>
      <c r="M53" s="1746"/>
      <c r="N53" s="1746"/>
      <c r="O53" s="1746"/>
      <c r="P53" s="1747"/>
      <c r="Q53" s="1747"/>
      <c r="R53" s="1746"/>
      <c r="S53" s="1746"/>
      <c r="T53" s="1746"/>
      <c r="U53" s="1746"/>
      <c r="V53" s="1746"/>
      <c r="W53" s="1747"/>
      <c r="X53" s="1747"/>
    </row>
    <row r="54" spans="2:24">
      <c r="B54" s="722" t="s">
        <v>578</v>
      </c>
      <c r="C54" s="1367"/>
      <c r="D54" s="1746"/>
      <c r="E54" s="1746"/>
      <c r="F54" s="1746"/>
      <c r="G54" s="1746"/>
      <c r="H54" s="1746"/>
      <c r="I54" s="1747"/>
      <c r="J54" s="1747"/>
      <c r="K54" s="1746"/>
      <c r="L54" s="1746"/>
      <c r="M54" s="1746"/>
      <c r="N54" s="1746"/>
      <c r="O54" s="1746"/>
      <c r="P54" s="1747"/>
      <c r="Q54" s="1747"/>
      <c r="R54" s="1746"/>
      <c r="S54" s="1746"/>
      <c r="T54" s="1746"/>
      <c r="U54" s="1746"/>
      <c r="V54" s="1746"/>
      <c r="W54" s="1747"/>
      <c r="X54" s="1747"/>
    </row>
    <row r="55" spans="2:24">
      <c r="B55" s="722"/>
    </row>
  </sheetData>
  <phoneticPr fontId="1"/>
  <pageMargins left="0.6692913385826772" right="0.6692913385826772" top="0.98425196850393704" bottom="0.59055118110236227" header="0" footer="0"/>
  <pageSetup paperSize="9" scale="99" orientation="portrait" verticalDpi="300" r:id="rId1"/>
  <headerFooter alignWithMargins="0"/>
  <colBreaks count="1" manualBreakCount="1">
    <brk id="12" max="53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AA55"/>
  <sheetViews>
    <sheetView zoomScaleNormal="100" zoomScaleSheetLayoutView="100" zoomScalePageLayoutView="68" workbookViewId="0"/>
  </sheetViews>
  <sheetFormatPr defaultColWidth="7.75" defaultRowHeight="12"/>
  <cols>
    <col min="1" max="1" width="1" style="1545" customWidth="1"/>
    <col min="2" max="2" width="10.25" style="1543" customWidth="1"/>
    <col min="3" max="3" width="7.375" style="1474" customWidth="1"/>
    <col min="4" max="4" width="7.5" style="1544" customWidth="1"/>
    <col min="5" max="5" width="6.375" style="1545" customWidth="1"/>
    <col min="6" max="6" width="5.625" style="1545" customWidth="1"/>
    <col min="7" max="7" width="7.5" style="1545" customWidth="1"/>
    <col min="8" max="8" width="9.375" style="1545" customWidth="1"/>
    <col min="9" max="9" width="6.375" style="1545" customWidth="1"/>
    <col min="10" max="10" width="6" style="1545" customWidth="1"/>
    <col min="11" max="11" width="7.875" style="1544" customWidth="1"/>
    <col min="12" max="12" width="6.375" style="1544" customWidth="1"/>
    <col min="13" max="13" width="5.75" style="1544" customWidth="1"/>
    <col min="14" max="14" width="7.125" style="1544" customWidth="1"/>
    <col min="15" max="15" width="9.375" style="1544" customWidth="1"/>
    <col min="16" max="16" width="6.375" style="1545" customWidth="1"/>
    <col min="17" max="17" width="6" style="1545" customWidth="1"/>
    <col min="18" max="18" width="7.5" style="1544" customWidth="1"/>
    <col min="19" max="19" width="6.125" style="1545" customWidth="1"/>
    <col min="20" max="20" width="5.875" style="1545" bestFit="1" customWidth="1"/>
    <col min="21" max="21" width="7.25" style="1545" customWidth="1"/>
    <col min="22" max="22" width="9.375" style="1545" customWidth="1"/>
    <col min="23" max="23" width="6.375" style="1545" customWidth="1"/>
    <col min="24" max="24" width="6.125" style="1545" customWidth="1"/>
    <col min="25" max="16384" width="7.75" style="1545"/>
  </cols>
  <sheetData>
    <row r="1" spans="2:27" ht="14.65" customHeight="1">
      <c r="X1" s="1374" t="s">
        <v>689</v>
      </c>
      <c r="AA1" s="1546"/>
    </row>
    <row r="2" spans="2:27" s="1543" customFormat="1" ht="18" customHeight="1">
      <c r="B2" s="1547"/>
      <c r="C2" s="1548" t="s">
        <v>690</v>
      </c>
      <c r="E2" s="1548"/>
      <c r="G2" s="1549"/>
      <c r="H2" s="1550"/>
      <c r="K2" s="1551"/>
      <c r="L2" s="1551"/>
      <c r="M2" s="1551"/>
      <c r="N2" s="1552"/>
      <c r="O2" s="1551"/>
      <c r="R2" s="1551"/>
      <c r="U2" s="1549"/>
    </row>
    <row r="3" spans="2:27" s="1211" customFormat="1" ht="15" customHeight="1">
      <c r="B3" s="1553"/>
      <c r="C3" s="1554"/>
      <c r="D3" s="1555" t="s">
        <v>691</v>
      </c>
      <c r="E3" s="1556"/>
      <c r="F3" s="1557"/>
      <c r="G3" s="1557"/>
      <c r="H3" s="1556"/>
      <c r="I3" s="1557"/>
      <c r="J3" s="1558"/>
      <c r="K3" s="1559"/>
      <c r="L3" s="1560"/>
      <c r="M3" s="1561"/>
      <c r="N3" s="1561"/>
      <c r="O3" s="1562"/>
      <c r="P3" s="1557"/>
      <c r="Q3" s="1558"/>
      <c r="R3" s="1559"/>
      <c r="S3" s="1556"/>
      <c r="T3" s="1557"/>
      <c r="U3" s="1557"/>
      <c r="V3" s="1556"/>
      <c r="W3" s="1557"/>
      <c r="X3" s="1563"/>
    </row>
    <row r="4" spans="2:27" s="1211" customFormat="1" ht="12" customHeight="1">
      <c r="B4" s="1564"/>
      <c r="C4" s="1565"/>
      <c r="D4" s="1566"/>
      <c r="E4" s="1567"/>
      <c r="F4" s="1089"/>
      <c r="G4" s="1089"/>
      <c r="H4" s="1568" t="s">
        <v>656</v>
      </c>
      <c r="I4" s="1089"/>
      <c r="J4" s="1569" t="s">
        <v>657</v>
      </c>
      <c r="K4" s="1570"/>
      <c r="L4" s="1571"/>
      <c r="M4" s="1572"/>
      <c r="N4" s="1572"/>
      <c r="O4" s="1573" t="s">
        <v>658</v>
      </c>
      <c r="P4" s="1089"/>
      <c r="Q4" s="1569" t="s">
        <v>659</v>
      </c>
      <c r="R4" s="1570"/>
      <c r="S4" s="1567"/>
      <c r="T4" s="1089"/>
      <c r="U4" s="1089"/>
      <c r="V4" s="1568" t="s">
        <v>658</v>
      </c>
      <c r="W4" s="1089"/>
      <c r="X4" s="1574" t="s">
        <v>660</v>
      </c>
    </row>
    <row r="5" spans="2:27" s="1590" customFormat="1" ht="15.75" customHeight="1">
      <c r="B5" s="1575" t="s">
        <v>557</v>
      </c>
      <c r="C5" s="1576" t="s">
        <v>538</v>
      </c>
      <c r="D5" s="1577" t="s">
        <v>661</v>
      </c>
      <c r="E5" s="1578" t="s">
        <v>644</v>
      </c>
      <c r="F5" s="1579" t="s">
        <v>645</v>
      </c>
      <c r="G5" s="1580" t="s">
        <v>564</v>
      </c>
      <c r="H5" s="1492" t="s">
        <v>143</v>
      </c>
      <c r="I5" s="1581" t="s">
        <v>644</v>
      </c>
      <c r="J5" s="1582" t="s">
        <v>662</v>
      </c>
      <c r="K5" s="1583" t="s">
        <v>663</v>
      </c>
      <c r="L5" s="1578" t="s">
        <v>644</v>
      </c>
      <c r="M5" s="1579" t="s">
        <v>645</v>
      </c>
      <c r="N5" s="1584" t="s">
        <v>564</v>
      </c>
      <c r="O5" s="1585" t="s">
        <v>143</v>
      </c>
      <c r="P5" s="1586" t="s">
        <v>644</v>
      </c>
      <c r="Q5" s="1580" t="s">
        <v>662</v>
      </c>
      <c r="R5" s="1583" t="s">
        <v>664</v>
      </c>
      <c r="S5" s="1578" t="s">
        <v>644</v>
      </c>
      <c r="T5" s="1579" t="s">
        <v>645</v>
      </c>
      <c r="U5" s="1580" t="s">
        <v>564</v>
      </c>
      <c r="V5" s="1587" t="s">
        <v>143</v>
      </c>
      <c r="W5" s="1588" t="s">
        <v>644</v>
      </c>
      <c r="X5" s="1589" t="s">
        <v>645</v>
      </c>
    </row>
    <row r="6" spans="2:27" s="1543" customFormat="1" ht="14.45" customHeight="1">
      <c r="B6" s="1591" t="s">
        <v>665</v>
      </c>
      <c r="C6" s="1592">
        <v>14706</v>
      </c>
      <c r="D6" s="1593">
        <v>2454</v>
      </c>
      <c r="E6" s="1594">
        <v>2137</v>
      </c>
      <c r="F6" s="1595">
        <v>287</v>
      </c>
      <c r="G6" s="1596">
        <v>30</v>
      </c>
      <c r="H6" s="1597">
        <v>2424</v>
      </c>
      <c r="I6" s="1598">
        <v>88.160066006600658</v>
      </c>
      <c r="J6" s="1599">
        <v>11.83993399339934</v>
      </c>
      <c r="K6" s="1593">
        <v>5143</v>
      </c>
      <c r="L6" s="1594">
        <v>4593</v>
      </c>
      <c r="M6" s="1595">
        <v>494</v>
      </c>
      <c r="N6" s="1600">
        <v>56</v>
      </c>
      <c r="O6" s="1601">
        <v>5087</v>
      </c>
      <c r="P6" s="1602">
        <v>90.288971889129158</v>
      </c>
      <c r="Q6" s="1599">
        <v>9.7110281108708474</v>
      </c>
      <c r="R6" s="1593">
        <v>4998</v>
      </c>
      <c r="S6" s="1594">
        <v>4529</v>
      </c>
      <c r="T6" s="1595">
        <v>397</v>
      </c>
      <c r="U6" s="1596">
        <v>72</v>
      </c>
      <c r="V6" s="1601">
        <v>4926</v>
      </c>
      <c r="W6" s="1603">
        <v>91.940722695899311</v>
      </c>
      <c r="X6" s="1604">
        <v>8.0592773041006893</v>
      </c>
    </row>
    <row r="7" spans="2:27" s="1543" customFormat="1" ht="14.25" customHeight="1">
      <c r="B7" s="1605" t="s">
        <v>568</v>
      </c>
      <c r="C7" s="1592">
        <v>974</v>
      </c>
      <c r="D7" s="1606">
        <v>99</v>
      </c>
      <c r="E7" s="1607">
        <v>85</v>
      </c>
      <c r="F7" s="1608">
        <v>13</v>
      </c>
      <c r="G7" s="1609">
        <v>1</v>
      </c>
      <c r="H7" s="1610">
        <v>98</v>
      </c>
      <c r="I7" s="1611">
        <v>86.734693877551024</v>
      </c>
      <c r="J7" s="1612">
        <v>13.26530612244898</v>
      </c>
      <c r="K7" s="1613">
        <v>520</v>
      </c>
      <c r="L7" s="1607">
        <v>462</v>
      </c>
      <c r="M7" s="1608">
        <v>51</v>
      </c>
      <c r="N7" s="1609">
        <v>7</v>
      </c>
      <c r="O7" s="1614">
        <v>513</v>
      </c>
      <c r="P7" s="1615">
        <v>90.058479532163744</v>
      </c>
      <c r="Q7" s="1616">
        <v>9.9415204678362574</v>
      </c>
      <c r="R7" s="1613">
        <v>205</v>
      </c>
      <c r="S7" s="1607">
        <v>189</v>
      </c>
      <c r="T7" s="1608">
        <v>15</v>
      </c>
      <c r="U7" s="1617">
        <v>1</v>
      </c>
      <c r="V7" s="1614">
        <v>204</v>
      </c>
      <c r="W7" s="1615">
        <v>92.64705882352942</v>
      </c>
      <c r="X7" s="1618">
        <v>7.3529411764705888</v>
      </c>
    </row>
    <row r="8" spans="2:27" s="1635" customFormat="1" ht="14.25" customHeight="1">
      <c r="B8" s="1619" t="s">
        <v>44</v>
      </c>
      <c r="C8" s="1620">
        <v>29</v>
      </c>
      <c r="D8" s="1621">
        <v>6</v>
      </c>
      <c r="E8" s="1622">
        <v>5</v>
      </c>
      <c r="F8" s="1623">
        <v>1</v>
      </c>
      <c r="G8" s="1624" t="s">
        <v>45</v>
      </c>
      <c r="H8" s="1625">
        <v>6</v>
      </c>
      <c r="I8" s="1626">
        <v>83.333333333333343</v>
      </c>
      <c r="J8" s="1627">
        <v>16.666666666666664</v>
      </c>
      <c r="K8" s="1628">
        <v>11</v>
      </c>
      <c r="L8" s="1622">
        <v>11</v>
      </c>
      <c r="M8" s="1623" t="s">
        <v>45</v>
      </c>
      <c r="N8" s="1629" t="s">
        <v>45</v>
      </c>
      <c r="O8" s="1630">
        <v>11</v>
      </c>
      <c r="P8" s="1631">
        <v>100</v>
      </c>
      <c r="Q8" s="1632">
        <v>0</v>
      </c>
      <c r="R8" s="1633">
        <v>8</v>
      </c>
      <c r="S8" s="1622">
        <v>5</v>
      </c>
      <c r="T8" s="1623">
        <v>3</v>
      </c>
      <c r="U8" s="1624" t="s">
        <v>45</v>
      </c>
      <c r="V8" s="1630">
        <v>8</v>
      </c>
      <c r="W8" s="1631">
        <v>62.5</v>
      </c>
      <c r="X8" s="1634">
        <v>37.5</v>
      </c>
    </row>
    <row r="9" spans="2:27" s="1635" customFormat="1" ht="14.25" customHeight="1">
      <c r="B9" s="1636" t="s">
        <v>46</v>
      </c>
      <c r="C9" s="1637">
        <v>18</v>
      </c>
      <c r="D9" s="1638">
        <v>8</v>
      </c>
      <c r="E9" s="1639">
        <v>8</v>
      </c>
      <c r="F9" s="1640" t="s">
        <v>45</v>
      </c>
      <c r="G9" s="1641" t="s">
        <v>45</v>
      </c>
      <c r="H9" s="1642">
        <v>8</v>
      </c>
      <c r="I9" s="1643">
        <v>100</v>
      </c>
      <c r="J9" s="1627">
        <v>0</v>
      </c>
      <c r="K9" s="1644">
        <v>5</v>
      </c>
      <c r="L9" s="1639">
        <v>5</v>
      </c>
      <c r="M9" s="1640" t="s">
        <v>45</v>
      </c>
      <c r="N9" s="1645" t="s">
        <v>45</v>
      </c>
      <c r="O9" s="1646">
        <v>5</v>
      </c>
      <c r="P9" s="1647">
        <v>100</v>
      </c>
      <c r="Q9" s="1632">
        <v>0</v>
      </c>
      <c r="R9" s="1644">
        <v>1</v>
      </c>
      <c r="S9" s="1639">
        <v>1</v>
      </c>
      <c r="T9" s="1640" t="s">
        <v>45</v>
      </c>
      <c r="U9" s="1641" t="s">
        <v>45</v>
      </c>
      <c r="V9" s="1646">
        <v>1</v>
      </c>
      <c r="W9" s="1647">
        <v>100</v>
      </c>
      <c r="X9" s="1634">
        <v>0</v>
      </c>
    </row>
    <row r="10" spans="2:27" s="1635" customFormat="1" ht="14.25" customHeight="1">
      <c r="B10" s="1636" t="s">
        <v>47</v>
      </c>
      <c r="C10" s="1637">
        <v>15</v>
      </c>
      <c r="D10" s="1638">
        <v>4</v>
      </c>
      <c r="E10" s="1639">
        <v>4</v>
      </c>
      <c r="F10" s="1640" t="s">
        <v>45</v>
      </c>
      <c r="G10" s="1641" t="s">
        <v>45</v>
      </c>
      <c r="H10" s="1642">
        <v>4</v>
      </c>
      <c r="I10" s="1643">
        <v>100</v>
      </c>
      <c r="J10" s="1627">
        <v>0</v>
      </c>
      <c r="K10" s="1644">
        <v>5</v>
      </c>
      <c r="L10" s="1639">
        <v>4</v>
      </c>
      <c r="M10" s="1640">
        <v>1</v>
      </c>
      <c r="N10" s="1645" t="s">
        <v>45</v>
      </c>
      <c r="O10" s="1646">
        <v>5</v>
      </c>
      <c r="P10" s="1647">
        <v>80</v>
      </c>
      <c r="Q10" s="1632">
        <v>20</v>
      </c>
      <c r="R10" s="1644">
        <v>4</v>
      </c>
      <c r="S10" s="1639">
        <v>4</v>
      </c>
      <c r="T10" s="1640" t="s">
        <v>45</v>
      </c>
      <c r="U10" s="1641" t="s">
        <v>45</v>
      </c>
      <c r="V10" s="1646">
        <v>4</v>
      </c>
      <c r="W10" s="1647">
        <v>100</v>
      </c>
      <c r="X10" s="1634">
        <v>0</v>
      </c>
    </row>
    <row r="11" spans="2:27" s="1635" customFormat="1" ht="14.25" customHeight="1">
      <c r="B11" s="1636" t="s">
        <v>48</v>
      </c>
      <c r="C11" s="1637">
        <v>86</v>
      </c>
      <c r="D11" s="1638">
        <v>32</v>
      </c>
      <c r="E11" s="1639">
        <v>26</v>
      </c>
      <c r="F11" s="1640">
        <v>5</v>
      </c>
      <c r="G11" s="1641">
        <v>1</v>
      </c>
      <c r="H11" s="1642">
        <v>31</v>
      </c>
      <c r="I11" s="1643">
        <v>83.870967741935488</v>
      </c>
      <c r="J11" s="1627">
        <v>16.129032258064516</v>
      </c>
      <c r="K11" s="1644">
        <v>25</v>
      </c>
      <c r="L11" s="1639">
        <v>21</v>
      </c>
      <c r="M11" s="1640">
        <v>4</v>
      </c>
      <c r="N11" s="1645" t="s">
        <v>45</v>
      </c>
      <c r="O11" s="1646">
        <v>25</v>
      </c>
      <c r="P11" s="1647">
        <v>84</v>
      </c>
      <c r="Q11" s="1632">
        <v>16</v>
      </c>
      <c r="R11" s="1644">
        <v>12</v>
      </c>
      <c r="S11" s="1639">
        <v>12</v>
      </c>
      <c r="T11" s="1640" t="s">
        <v>45</v>
      </c>
      <c r="U11" s="1641" t="s">
        <v>45</v>
      </c>
      <c r="V11" s="1646">
        <v>12</v>
      </c>
      <c r="W11" s="1647">
        <v>100</v>
      </c>
      <c r="X11" s="1634">
        <v>0</v>
      </c>
    </row>
    <row r="12" spans="2:27" s="1635" customFormat="1" ht="14.25" customHeight="1">
      <c r="B12" s="1636" t="s">
        <v>49</v>
      </c>
      <c r="C12" s="1637">
        <v>120</v>
      </c>
      <c r="D12" s="1638">
        <v>36</v>
      </c>
      <c r="E12" s="1639">
        <v>31</v>
      </c>
      <c r="F12" s="1640">
        <v>5</v>
      </c>
      <c r="G12" s="1641" t="s">
        <v>45</v>
      </c>
      <c r="H12" s="1642">
        <v>36</v>
      </c>
      <c r="I12" s="1643">
        <v>86.111111111111114</v>
      </c>
      <c r="J12" s="1627">
        <v>13.888888888888889</v>
      </c>
      <c r="K12" s="1644">
        <v>55</v>
      </c>
      <c r="L12" s="1639">
        <v>52</v>
      </c>
      <c r="M12" s="1640">
        <v>2</v>
      </c>
      <c r="N12" s="1645">
        <v>1</v>
      </c>
      <c r="O12" s="1646">
        <v>54</v>
      </c>
      <c r="P12" s="1647">
        <v>96.296296296296291</v>
      </c>
      <c r="Q12" s="1632">
        <v>3.7037037037037033</v>
      </c>
      <c r="R12" s="1644">
        <v>14</v>
      </c>
      <c r="S12" s="1639">
        <v>13</v>
      </c>
      <c r="T12" s="1640">
        <v>1</v>
      </c>
      <c r="U12" s="1641" t="s">
        <v>45</v>
      </c>
      <c r="V12" s="1646">
        <v>14</v>
      </c>
      <c r="W12" s="1647">
        <v>92.857142857142861</v>
      </c>
      <c r="X12" s="1634">
        <v>7.1428571428571423</v>
      </c>
    </row>
    <row r="13" spans="2:27" s="1635" customFormat="1" ht="14.25" customHeight="1">
      <c r="B13" s="1636" t="s">
        <v>354</v>
      </c>
      <c r="C13" s="1637">
        <v>643</v>
      </c>
      <c r="D13" s="1638">
        <v>1</v>
      </c>
      <c r="E13" s="1639">
        <v>1</v>
      </c>
      <c r="F13" s="1640" t="s">
        <v>45</v>
      </c>
      <c r="G13" s="1641" t="s">
        <v>45</v>
      </c>
      <c r="H13" s="1642">
        <v>1</v>
      </c>
      <c r="I13" s="1643">
        <v>100</v>
      </c>
      <c r="J13" s="1627">
        <v>0</v>
      </c>
      <c r="K13" s="1644">
        <v>406</v>
      </c>
      <c r="L13" s="1639">
        <v>356</v>
      </c>
      <c r="M13" s="1640">
        <v>44</v>
      </c>
      <c r="N13" s="1645">
        <v>6</v>
      </c>
      <c r="O13" s="1646">
        <v>400</v>
      </c>
      <c r="P13" s="1647">
        <v>89</v>
      </c>
      <c r="Q13" s="1632">
        <v>11</v>
      </c>
      <c r="R13" s="1644">
        <v>151</v>
      </c>
      <c r="S13" s="1639">
        <v>139</v>
      </c>
      <c r="T13" s="1640">
        <v>11</v>
      </c>
      <c r="U13" s="1641">
        <v>1</v>
      </c>
      <c r="V13" s="1646">
        <v>150</v>
      </c>
      <c r="W13" s="1647">
        <v>92.666666666666657</v>
      </c>
      <c r="X13" s="1634">
        <v>7.333333333333333</v>
      </c>
    </row>
    <row r="14" spans="2:27" s="1635" customFormat="1" ht="14.25" customHeight="1">
      <c r="B14" s="1636" t="s">
        <v>52</v>
      </c>
      <c r="C14" s="1637">
        <v>37</v>
      </c>
      <c r="D14" s="1638">
        <v>9</v>
      </c>
      <c r="E14" s="1639">
        <v>7</v>
      </c>
      <c r="F14" s="1640">
        <v>2</v>
      </c>
      <c r="G14" s="1641" t="s">
        <v>45</v>
      </c>
      <c r="H14" s="1642">
        <v>9</v>
      </c>
      <c r="I14" s="1643">
        <v>77.777777777777786</v>
      </c>
      <c r="J14" s="1627">
        <v>22.222222222222221</v>
      </c>
      <c r="K14" s="1644">
        <v>6</v>
      </c>
      <c r="L14" s="1639">
        <v>6</v>
      </c>
      <c r="M14" s="1640" t="s">
        <v>45</v>
      </c>
      <c r="N14" s="1645" t="s">
        <v>45</v>
      </c>
      <c r="O14" s="1646">
        <v>6</v>
      </c>
      <c r="P14" s="1647">
        <v>100</v>
      </c>
      <c r="Q14" s="1632">
        <v>0</v>
      </c>
      <c r="R14" s="1644">
        <v>8</v>
      </c>
      <c r="S14" s="1639">
        <v>8</v>
      </c>
      <c r="T14" s="1640" t="s">
        <v>45</v>
      </c>
      <c r="U14" s="1641" t="s">
        <v>45</v>
      </c>
      <c r="V14" s="1646">
        <v>8</v>
      </c>
      <c r="W14" s="1647">
        <v>100</v>
      </c>
      <c r="X14" s="1634">
        <v>0</v>
      </c>
    </row>
    <row r="15" spans="2:27" s="1635" customFormat="1" ht="14.25" customHeight="1">
      <c r="B15" s="1636" t="s">
        <v>53</v>
      </c>
      <c r="C15" s="1637">
        <v>13</v>
      </c>
      <c r="D15" s="1638">
        <v>2</v>
      </c>
      <c r="E15" s="1639">
        <v>2</v>
      </c>
      <c r="F15" s="1640" t="s">
        <v>45</v>
      </c>
      <c r="G15" s="1641" t="s">
        <v>45</v>
      </c>
      <c r="H15" s="1642">
        <v>2</v>
      </c>
      <c r="I15" s="1643">
        <v>100</v>
      </c>
      <c r="J15" s="1627">
        <v>0</v>
      </c>
      <c r="K15" s="1644">
        <v>5</v>
      </c>
      <c r="L15" s="1639">
        <v>5</v>
      </c>
      <c r="M15" s="1640" t="s">
        <v>45</v>
      </c>
      <c r="N15" s="1645" t="s">
        <v>45</v>
      </c>
      <c r="O15" s="1646">
        <v>5</v>
      </c>
      <c r="P15" s="1647">
        <v>100</v>
      </c>
      <c r="Q15" s="1632">
        <v>0</v>
      </c>
      <c r="R15" s="1644">
        <v>1</v>
      </c>
      <c r="S15" s="1639">
        <v>1</v>
      </c>
      <c r="T15" s="1640" t="s">
        <v>45</v>
      </c>
      <c r="U15" s="1641" t="s">
        <v>45</v>
      </c>
      <c r="V15" s="1646">
        <v>1</v>
      </c>
      <c r="W15" s="1647">
        <v>100</v>
      </c>
      <c r="X15" s="1634">
        <v>0</v>
      </c>
    </row>
    <row r="16" spans="2:27" s="1635" customFormat="1" ht="14.25" customHeight="1">
      <c r="B16" s="1648" t="s">
        <v>54</v>
      </c>
      <c r="C16" s="1649">
        <v>13</v>
      </c>
      <c r="D16" s="1650">
        <v>1</v>
      </c>
      <c r="E16" s="1651">
        <v>1</v>
      </c>
      <c r="F16" s="1652" t="s">
        <v>45</v>
      </c>
      <c r="G16" s="1653" t="s">
        <v>45</v>
      </c>
      <c r="H16" s="1654">
        <v>1</v>
      </c>
      <c r="I16" s="1655">
        <v>100</v>
      </c>
      <c r="J16" s="1627">
        <v>0</v>
      </c>
      <c r="K16" s="1656">
        <v>2</v>
      </c>
      <c r="L16" s="1651">
        <v>2</v>
      </c>
      <c r="M16" s="1652" t="s">
        <v>45</v>
      </c>
      <c r="N16" s="1657" t="s">
        <v>45</v>
      </c>
      <c r="O16" s="1658">
        <v>2</v>
      </c>
      <c r="P16" s="1659">
        <v>100</v>
      </c>
      <c r="Q16" s="1632">
        <v>0</v>
      </c>
      <c r="R16" s="1656">
        <v>6</v>
      </c>
      <c r="S16" s="1651">
        <v>6</v>
      </c>
      <c r="T16" s="1652" t="s">
        <v>45</v>
      </c>
      <c r="U16" s="1653" t="s">
        <v>45</v>
      </c>
      <c r="V16" s="1658">
        <v>6</v>
      </c>
      <c r="W16" s="1659">
        <v>100</v>
      </c>
      <c r="X16" s="1660">
        <v>0</v>
      </c>
    </row>
    <row r="17" spans="2:24" s="1635" customFormat="1" ht="14.25" customHeight="1">
      <c r="B17" s="1661" t="s">
        <v>595</v>
      </c>
      <c r="C17" s="1592">
        <v>5028</v>
      </c>
      <c r="D17" s="1662">
        <v>1669</v>
      </c>
      <c r="E17" s="1663">
        <v>1453</v>
      </c>
      <c r="F17" s="1664">
        <v>195</v>
      </c>
      <c r="G17" s="1665">
        <v>21</v>
      </c>
      <c r="H17" s="1666">
        <v>1648</v>
      </c>
      <c r="I17" s="1667">
        <v>88.167475728155338</v>
      </c>
      <c r="J17" s="1668">
        <v>11.83252427184466</v>
      </c>
      <c r="K17" s="1669">
        <v>2030</v>
      </c>
      <c r="L17" s="1663">
        <v>1821</v>
      </c>
      <c r="M17" s="1664">
        <v>187</v>
      </c>
      <c r="N17" s="1670">
        <v>22</v>
      </c>
      <c r="O17" s="1671">
        <v>2008</v>
      </c>
      <c r="P17" s="1672">
        <v>90.687250996015933</v>
      </c>
      <c r="Q17" s="1673">
        <v>9.312749003984063</v>
      </c>
      <c r="R17" s="1669">
        <v>836</v>
      </c>
      <c r="S17" s="1663">
        <v>771</v>
      </c>
      <c r="T17" s="1664">
        <v>54</v>
      </c>
      <c r="U17" s="1665">
        <v>11</v>
      </c>
      <c r="V17" s="1671">
        <v>825</v>
      </c>
      <c r="W17" s="1672">
        <v>93.454545454545453</v>
      </c>
      <c r="X17" s="1674">
        <v>6.5454545454545459</v>
      </c>
    </row>
    <row r="18" spans="2:24" s="1635" customFormat="1" ht="14.25" customHeight="1">
      <c r="B18" s="1619" t="s">
        <v>56</v>
      </c>
      <c r="C18" s="1620">
        <v>95</v>
      </c>
      <c r="D18" s="1621">
        <v>43</v>
      </c>
      <c r="E18" s="1622">
        <v>35</v>
      </c>
      <c r="F18" s="1623">
        <v>8</v>
      </c>
      <c r="G18" s="1624" t="s">
        <v>45</v>
      </c>
      <c r="H18" s="1625">
        <v>43</v>
      </c>
      <c r="I18" s="1675">
        <v>81.395348837209298</v>
      </c>
      <c r="J18" s="1627">
        <v>18.604651162790699</v>
      </c>
      <c r="K18" s="1633">
        <v>36</v>
      </c>
      <c r="L18" s="1622">
        <v>32</v>
      </c>
      <c r="M18" s="1623">
        <v>4</v>
      </c>
      <c r="N18" s="1629" t="s">
        <v>45</v>
      </c>
      <c r="O18" s="1630">
        <v>36</v>
      </c>
      <c r="P18" s="1631">
        <v>88.888888888888886</v>
      </c>
      <c r="Q18" s="1632">
        <v>11.111111111111111</v>
      </c>
      <c r="R18" s="1633">
        <v>6</v>
      </c>
      <c r="S18" s="1622">
        <v>6</v>
      </c>
      <c r="T18" s="1623" t="s">
        <v>45</v>
      </c>
      <c r="U18" s="1624" t="s">
        <v>45</v>
      </c>
      <c r="V18" s="1630">
        <v>6</v>
      </c>
      <c r="W18" s="1631">
        <v>100</v>
      </c>
      <c r="X18" s="1634">
        <v>0</v>
      </c>
    </row>
    <row r="19" spans="2:24" s="1635" customFormat="1" ht="14.25" customHeight="1">
      <c r="B19" s="1636" t="s">
        <v>57</v>
      </c>
      <c r="C19" s="1637">
        <v>71</v>
      </c>
      <c r="D19" s="1638" t="s">
        <v>45</v>
      </c>
      <c r="E19" s="1639" t="s">
        <v>45</v>
      </c>
      <c r="F19" s="1640" t="s">
        <v>45</v>
      </c>
      <c r="G19" s="1641" t="s">
        <v>45</v>
      </c>
      <c r="H19" s="1642">
        <v>0</v>
      </c>
      <c r="I19" s="1643">
        <v>0</v>
      </c>
      <c r="J19" s="1627">
        <v>0</v>
      </c>
      <c r="K19" s="1644">
        <v>19</v>
      </c>
      <c r="L19" s="1639">
        <v>16</v>
      </c>
      <c r="M19" s="1640">
        <v>3</v>
      </c>
      <c r="N19" s="1645" t="s">
        <v>45</v>
      </c>
      <c r="O19" s="1646">
        <v>19</v>
      </c>
      <c r="P19" s="1647">
        <v>84.210526315789465</v>
      </c>
      <c r="Q19" s="1632">
        <v>15.789473684210526</v>
      </c>
      <c r="R19" s="1644">
        <v>25</v>
      </c>
      <c r="S19" s="1639">
        <v>22</v>
      </c>
      <c r="T19" s="1640">
        <v>3</v>
      </c>
      <c r="U19" s="1641" t="s">
        <v>45</v>
      </c>
      <c r="V19" s="1646">
        <v>25</v>
      </c>
      <c r="W19" s="1647">
        <v>88</v>
      </c>
      <c r="X19" s="1676">
        <v>12</v>
      </c>
    </row>
    <row r="20" spans="2:24" s="1635" customFormat="1" ht="14.25" customHeight="1">
      <c r="B20" s="1636" t="s">
        <v>666</v>
      </c>
      <c r="C20" s="1637">
        <v>127</v>
      </c>
      <c r="D20" s="1638">
        <v>15</v>
      </c>
      <c r="E20" s="1639">
        <v>12</v>
      </c>
      <c r="F20" s="1640">
        <v>1</v>
      </c>
      <c r="G20" s="1641">
        <v>2</v>
      </c>
      <c r="H20" s="1642">
        <v>13</v>
      </c>
      <c r="I20" s="1643">
        <v>92.307692307692307</v>
      </c>
      <c r="J20" s="1627">
        <v>7.6923076923076925</v>
      </c>
      <c r="K20" s="1644">
        <v>39</v>
      </c>
      <c r="L20" s="1639">
        <v>37</v>
      </c>
      <c r="M20" s="1640">
        <v>1</v>
      </c>
      <c r="N20" s="1645">
        <v>1</v>
      </c>
      <c r="O20" s="1646">
        <v>38</v>
      </c>
      <c r="P20" s="1647">
        <v>97.368421052631575</v>
      </c>
      <c r="Q20" s="1632">
        <v>2.6315789473684208</v>
      </c>
      <c r="R20" s="1644">
        <v>34</v>
      </c>
      <c r="S20" s="1639">
        <v>29</v>
      </c>
      <c r="T20" s="1640">
        <v>3</v>
      </c>
      <c r="U20" s="1641">
        <v>2</v>
      </c>
      <c r="V20" s="1646">
        <v>32</v>
      </c>
      <c r="W20" s="1647">
        <v>90.625</v>
      </c>
      <c r="X20" s="1676">
        <v>9.375</v>
      </c>
    </row>
    <row r="21" spans="2:24" s="1635" customFormat="1" ht="14.25" customHeight="1">
      <c r="B21" s="1148" t="s">
        <v>362</v>
      </c>
      <c r="C21" s="1637">
        <v>1016</v>
      </c>
      <c r="D21" s="1638">
        <v>498</v>
      </c>
      <c r="E21" s="1639">
        <v>439</v>
      </c>
      <c r="F21" s="1640">
        <v>56</v>
      </c>
      <c r="G21" s="1641">
        <v>3</v>
      </c>
      <c r="H21" s="1642">
        <v>495</v>
      </c>
      <c r="I21" s="1643">
        <v>88.686868686868692</v>
      </c>
      <c r="J21" s="1627">
        <v>11.313131313131313</v>
      </c>
      <c r="K21" s="1644">
        <v>389</v>
      </c>
      <c r="L21" s="1639">
        <v>349</v>
      </c>
      <c r="M21" s="1640">
        <v>37</v>
      </c>
      <c r="N21" s="1645">
        <v>3</v>
      </c>
      <c r="O21" s="1646">
        <v>386</v>
      </c>
      <c r="P21" s="1647">
        <v>90.414507772020727</v>
      </c>
      <c r="Q21" s="1632">
        <v>9.5854922279792731</v>
      </c>
      <c r="R21" s="1644">
        <v>71</v>
      </c>
      <c r="S21" s="1639">
        <v>67</v>
      </c>
      <c r="T21" s="1640">
        <v>4</v>
      </c>
      <c r="U21" s="1641" t="s">
        <v>45</v>
      </c>
      <c r="V21" s="1646">
        <v>71</v>
      </c>
      <c r="W21" s="1647">
        <v>94.366197183098592</v>
      </c>
      <c r="X21" s="1676">
        <v>5.6338028169014089</v>
      </c>
    </row>
    <row r="22" spans="2:24" s="1635" customFormat="1" ht="14.25" customHeight="1">
      <c r="B22" s="1636" t="s">
        <v>544</v>
      </c>
      <c r="C22" s="1637">
        <v>1468</v>
      </c>
      <c r="D22" s="1638">
        <v>768</v>
      </c>
      <c r="E22" s="1639">
        <v>666</v>
      </c>
      <c r="F22" s="1640">
        <v>90</v>
      </c>
      <c r="G22" s="1641">
        <v>12</v>
      </c>
      <c r="H22" s="1642">
        <v>756</v>
      </c>
      <c r="I22" s="1643">
        <v>88.095238095238088</v>
      </c>
      <c r="J22" s="1627">
        <v>11.904761904761903</v>
      </c>
      <c r="K22" s="1644">
        <v>519</v>
      </c>
      <c r="L22" s="1639">
        <v>469</v>
      </c>
      <c r="M22" s="1640">
        <v>46</v>
      </c>
      <c r="N22" s="1645">
        <v>4</v>
      </c>
      <c r="O22" s="1646">
        <v>515</v>
      </c>
      <c r="P22" s="1647">
        <v>91.067961165048544</v>
      </c>
      <c r="Q22" s="1632">
        <v>8.9320388349514559</v>
      </c>
      <c r="R22" s="1644">
        <v>110</v>
      </c>
      <c r="S22" s="1639">
        <v>100</v>
      </c>
      <c r="T22" s="1640">
        <v>7</v>
      </c>
      <c r="U22" s="1641">
        <v>3</v>
      </c>
      <c r="V22" s="1646">
        <v>107</v>
      </c>
      <c r="W22" s="1647">
        <v>93.45794392523365</v>
      </c>
      <c r="X22" s="1676">
        <v>6.5420560747663545</v>
      </c>
    </row>
    <row r="23" spans="2:24" s="1635" customFormat="1" ht="14.25" customHeight="1">
      <c r="B23" s="1636" t="s">
        <v>364</v>
      </c>
      <c r="C23" s="1637">
        <v>432</v>
      </c>
      <c r="D23" s="1638">
        <v>221</v>
      </c>
      <c r="E23" s="1639">
        <v>192</v>
      </c>
      <c r="F23" s="1640">
        <v>25</v>
      </c>
      <c r="G23" s="1641">
        <v>4</v>
      </c>
      <c r="H23" s="1642">
        <v>217</v>
      </c>
      <c r="I23" s="1643">
        <v>88.47926267281106</v>
      </c>
      <c r="J23" s="1627">
        <v>11.52073732718894</v>
      </c>
      <c r="K23" s="1644">
        <v>158</v>
      </c>
      <c r="L23" s="1639">
        <v>135</v>
      </c>
      <c r="M23" s="1640">
        <v>21</v>
      </c>
      <c r="N23" s="1645">
        <v>2</v>
      </c>
      <c r="O23" s="1646">
        <v>156</v>
      </c>
      <c r="P23" s="1647">
        <v>86.538461538461547</v>
      </c>
      <c r="Q23" s="1632">
        <v>13.461538461538462</v>
      </c>
      <c r="R23" s="1644">
        <v>35</v>
      </c>
      <c r="S23" s="1639">
        <v>32</v>
      </c>
      <c r="T23" s="1640">
        <v>3</v>
      </c>
      <c r="U23" s="1641" t="s">
        <v>45</v>
      </c>
      <c r="V23" s="1646">
        <v>35</v>
      </c>
      <c r="W23" s="1647">
        <v>91.428571428571431</v>
      </c>
      <c r="X23" s="1634">
        <v>8.5714285714285712</v>
      </c>
    </row>
    <row r="24" spans="2:24" s="1635" customFormat="1" ht="14.25" customHeight="1">
      <c r="B24" s="1636" t="s">
        <v>62</v>
      </c>
      <c r="C24" s="1637">
        <v>121</v>
      </c>
      <c r="D24" s="1638">
        <v>17</v>
      </c>
      <c r="E24" s="1639">
        <v>15</v>
      </c>
      <c r="F24" s="1640">
        <v>2</v>
      </c>
      <c r="G24" s="1641" t="s">
        <v>45</v>
      </c>
      <c r="H24" s="1642">
        <v>17</v>
      </c>
      <c r="I24" s="1643">
        <v>88.235294117647058</v>
      </c>
      <c r="J24" s="1627">
        <v>11.76470588235294</v>
      </c>
      <c r="K24" s="1644">
        <v>55</v>
      </c>
      <c r="L24" s="1639">
        <v>49</v>
      </c>
      <c r="M24" s="1640">
        <v>6</v>
      </c>
      <c r="N24" s="1645" t="s">
        <v>45</v>
      </c>
      <c r="O24" s="1646">
        <v>55</v>
      </c>
      <c r="P24" s="1647">
        <v>89.090909090909093</v>
      </c>
      <c r="Q24" s="1632">
        <v>10.909090909090908</v>
      </c>
      <c r="R24" s="1644">
        <v>34</v>
      </c>
      <c r="S24" s="1639">
        <v>31</v>
      </c>
      <c r="T24" s="1640">
        <v>3</v>
      </c>
      <c r="U24" s="1641" t="s">
        <v>45</v>
      </c>
      <c r="V24" s="1646">
        <v>34</v>
      </c>
      <c r="W24" s="1647">
        <v>91.17647058823529</v>
      </c>
      <c r="X24" s="1676">
        <v>8.8235294117647065</v>
      </c>
    </row>
    <row r="25" spans="2:24" s="1635" customFormat="1" ht="14.25" customHeight="1">
      <c r="B25" s="1636" t="s">
        <v>366</v>
      </c>
      <c r="C25" s="1637">
        <v>288</v>
      </c>
      <c r="D25" s="1638" t="s">
        <v>45</v>
      </c>
      <c r="E25" s="1639" t="s">
        <v>45</v>
      </c>
      <c r="F25" s="1640" t="s">
        <v>45</v>
      </c>
      <c r="G25" s="1641" t="s">
        <v>45</v>
      </c>
      <c r="H25" s="1642">
        <v>0</v>
      </c>
      <c r="I25" s="1643">
        <v>0</v>
      </c>
      <c r="J25" s="1627">
        <v>0</v>
      </c>
      <c r="K25" s="1644">
        <v>84</v>
      </c>
      <c r="L25" s="1639">
        <v>67</v>
      </c>
      <c r="M25" s="1640">
        <v>10</v>
      </c>
      <c r="N25" s="1645">
        <v>7</v>
      </c>
      <c r="O25" s="1646">
        <v>77</v>
      </c>
      <c r="P25" s="1647">
        <v>87.012987012987011</v>
      </c>
      <c r="Q25" s="1632">
        <v>12.987012987012985</v>
      </c>
      <c r="R25" s="1644">
        <v>119</v>
      </c>
      <c r="S25" s="1639">
        <v>106</v>
      </c>
      <c r="T25" s="1640">
        <v>8</v>
      </c>
      <c r="U25" s="1641">
        <v>5</v>
      </c>
      <c r="V25" s="1646">
        <v>114</v>
      </c>
      <c r="W25" s="1647">
        <v>92.982456140350877</v>
      </c>
      <c r="X25" s="1634">
        <v>7.0175438596491224</v>
      </c>
    </row>
    <row r="26" spans="2:24" s="1635" customFormat="1" ht="14.25" customHeight="1">
      <c r="B26" s="1636" t="s">
        <v>64</v>
      </c>
      <c r="C26" s="1637">
        <v>141</v>
      </c>
      <c r="D26" s="1638">
        <v>6</v>
      </c>
      <c r="E26" s="1639">
        <v>5</v>
      </c>
      <c r="F26" s="1640">
        <v>1</v>
      </c>
      <c r="G26" s="1641" t="s">
        <v>45</v>
      </c>
      <c r="H26" s="1642">
        <v>6</v>
      </c>
      <c r="I26" s="1643">
        <v>83.333333333333343</v>
      </c>
      <c r="J26" s="1627">
        <v>16.666666666666664</v>
      </c>
      <c r="K26" s="1644">
        <v>67</v>
      </c>
      <c r="L26" s="1639">
        <v>63</v>
      </c>
      <c r="M26" s="1640">
        <v>3</v>
      </c>
      <c r="N26" s="1645">
        <v>1</v>
      </c>
      <c r="O26" s="1646">
        <v>66</v>
      </c>
      <c r="P26" s="1647">
        <v>95.454545454545453</v>
      </c>
      <c r="Q26" s="1632">
        <v>4.5454545454545459</v>
      </c>
      <c r="R26" s="1644">
        <v>45</v>
      </c>
      <c r="S26" s="1639">
        <v>40</v>
      </c>
      <c r="T26" s="1640">
        <v>5</v>
      </c>
      <c r="U26" s="1641" t="s">
        <v>45</v>
      </c>
      <c r="V26" s="1646">
        <v>45</v>
      </c>
      <c r="W26" s="1647">
        <v>88.888888888888886</v>
      </c>
      <c r="X26" s="1676">
        <v>11.111111111111111</v>
      </c>
    </row>
    <row r="27" spans="2:24" s="1635" customFormat="1" ht="14.25" customHeight="1">
      <c r="B27" s="1636" t="s">
        <v>65</v>
      </c>
      <c r="C27" s="1637">
        <v>186</v>
      </c>
      <c r="D27" s="1638">
        <v>94</v>
      </c>
      <c r="E27" s="1639">
        <v>83</v>
      </c>
      <c r="F27" s="1640">
        <v>11</v>
      </c>
      <c r="G27" s="1641" t="s">
        <v>45</v>
      </c>
      <c r="H27" s="1642">
        <v>94</v>
      </c>
      <c r="I27" s="1643">
        <v>88.297872340425528</v>
      </c>
      <c r="J27" s="1627">
        <v>11.702127659574469</v>
      </c>
      <c r="K27" s="1644">
        <v>70</v>
      </c>
      <c r="L27" s="1639">
        <v>62</v>
      </c>
      <c r="M27" s="1640">
        <v>7</v>
      </c>
      <c r="N27" s="1645">
        <v>1</v>
      </c>
      <c r="O27" s="1646">
        <v>69</v>
      </c>
      <c r="P27" s="1647">
        <v>89.85507246376811</v>
      </c>
      <c r="Q27" s="1632">
        <v>10.144927536231885</v>
      </c>
      <c r="R27" s="1644">
        <v>18</v>
      </c>
      <c r="S27" s="1639">
        <v>18</v>
      </c>
      <c r="T27" s="1640" t="s">
        <v>45</v>
      </c>
      <c r="U27" s="1641" t="s">
        <v>45</v>
      </c>
      <c r="V27" s="1646">
        <v>18</v>
      </c>
      <c r="W27" s="1647">
        <v>100</v>
      </c>
      <c r="X27" s="1634">
        <v>0</v>
      </c>
    </row>
    <row r="28" spans="2:24" s="1635" customFormat="1" ht="14.25" customHeight="1">
      <c r="B28" s="1648" t="s">
        <v>66</v>
      </c>
      <c r="C28" s="1649">
        <v>1083</v>
      </c>
      <c r="D28" s="1677">
        <v>7</v>
      </c>
      <c r="E28" s="1651">
        <v>6</v>
      </c>
      <c r="F28" s="1652">
        <v>1</v>
      </c>
      <c r="G28" s="1653" t="s">
        <v>45</v>
      </c>
      <c r="H28" s="1654">
        <v>7</v>
      </c>
      <c r="I28" s="1655">
        <v>85.714285714285708</v>
      </c>
      <c r="J28" s="1678">
        <v>14.285714285714285</v>
      </c>
      <c r="K28" s="1656">
        <v>594</v>
      </c>
      <c r="L28" s="1651">
        <v>542</v>
      </c>
      <c r="M28" s="1652">
        <v>49</v>
      </c>
      <c r="N28" s="1657">
        <v>3</v>
      </c>
      <c r="O28" s="1658">
        <v>591</v>
      </c>
      <c r="P28" s="1659">
        <v>91.708967851099828</v>
      </c>
      <c r="Q28" s="1679">
        <v>8.2910321489001699</v>
      </c>
      <c r="R28" s="1656">
        <v>339</v>
      </c>
      <c r="S28" s="1651">
        <v>320</v>
      </c>
      <c r="T28" s="1652">
        <v>18</v>
      </c>
      <c r="U28" s="1653">
        <v>1</v>
      </c>
      <c r="V28" s="1658">
        <v>338</v>
      </c>
      <c r="W28" s="1659">
        <v>94.674556213017752</v>
      </c>
      <c r="X28" s="1634">
        <v>5.3254437869822491</v>
      </c>
    </row>
    <row r="29" spans="2:24" s="1635" customFormat="1" ht="14.25" customHeight="1">
      <c r="B29" s="1680" t="s">
        <v>667</v>
      </c>
      <c r="C29" s="1620">
        <v>2827</v>
      </c>
      <c r="D29" s="1621">
        <v>5</v>
      </c>
      <c r="E29" s="1681">
        <v>5</v>
      </c>
      <c r="F29" s="1682" t="s">
        <v>45</v>
      </c>
      <c r="G29" s="1683" t="s">
        <v>45</v>
      </c>
      <c r="H29" s="1684">
        <v>5</v>
      </c>
      <c r="I29" s="1685">
        <v>100</v>
      </c>
      <c r="J29" s="1686">
        <v>0</v>
      </c>
      <c r="K29" s="1628">
        <v>17</v>
      </c>
      <c r="L29" s="1681">
        <v>14</v>
      </c>
      <c r="M29" s="1682">
        <v>3</v>
      </c>
      <c r="N29" s="1687" t="s">
        <v>45</v>
      </c>
      <c r="O29" s="1688">
        <v>17</v>
      </c>
      <c r="P29" s="1672">
        <v>82.35294117647058</v>
      </c>
      <c r="Q29" s="1668">
        <v>17.647058823529413</v>
      </c>
      <c r="R29" s="1628">
        <v>2137</v>
      </c>
      <c r="S29" s="1681">
        <v>1927</v>
      </c>
      <c r="T29" s="1682">
        <v>176</v>
      </c>
      <c r="U29" s="1683">
        <v>34</v>
      </c>
      <c r="V29" s="1688">
        <v>2103</v>
      </c>
      <c r="W29" s="1689">
        <v>91.631003328578217</v>
      </c>
      <c r="X29" s="1690">
        <v>8.3689966714217778</v>
      </c>
    </row>
    <row r="30" spans="2:24" s="1635" customFormat="1" ht="14.25" customHeight="1">
      <c r="B30" s="1691" t="s">
        <v>572</v>
      </c>
      <c r="C30" s="1592">
        <v>4721</v>
      </c>
      <c r="D30" s="1692">
        <v>329</v>
      </c>
      <c r="E30" s="1693">
        <v>284</v>
      </c>
      <c r="F30" s="1694">
        <v>40</v>
      </c>
      <c r="G30" s="1695">
        <v>5</v>
      </c>
      <c r="H30" s="1696">
        <v>324</v>
      </c>
      <c r="I30" s="1697">
        <v>87.654320987654316</v>
      </c>
      <c r="J30" s="1698">
        <v>12.345679012345679</v>
      </c>
      <c r="K30" s="1699">
        <v>2162</v>
      </c>
      <c r="L30" s="1693">
        <v>1918</v>
      </c>
      <c r="M30" s="1694">
        <v>221</v>
      </c>
      <c r="N30" s="1700">
        <v>23</v>
      </c>
      <c r="O30" s="1701">
        <v>2139</v>
      </c>
      <c r="P30" s="1702">
        <v>89.668069191210847</v>
      </c>
      <c r="Q30" s="1703">
        <v>10.331930808789155</v>
      </c>
      <c r="R30" s="1699">
        <v>1593</v>
      </c>
      <c r="S30" s="1693">
        <v>1442</v>
      </c>
      <c r="T30" s="1694">
        <v>126</v>
      </c>
      <c r="U30" s="1704">
        <v>25</v>
      </c>
      <c r="V30" s="1701">
        <v>1568</v>
      </c>
      <c r="W30" s="1672">
        <v>91.964285714285708</v>
      </c>
      <c r="X30" s="1705">
        <v>8.0357142857142865</v>
      </c>
    </row>
    <row r="31" spans="2:24" s="1635" customFormat="1" ht="14.25" customHeight="1">
      <c r="B31" s="1619" t="s">
        <v>545</v>
      </c>
      <c r="C31" s="1706">
        <v>372</v>
      </c>
      <c r="D31" s="1621" t="s">
        <v>45</v>
      </c>
      <c r="E31" s="1622" t="s">
        <v>45</v>
      </c>
      <c r="F31" s="1624" t="s">
        <v>45</v>
      </c>
      <c r="G31" s="1624" t="s">
        <v>45</v>
      </c>
      <c r="H31" s="1625">
        <v>0</v>
      </c>
      <c r="I31" s="1675">
        <v>0</v>
      </c>
      <c r="J31" s="1707">
        <v>0</v>
      </c>
      <c r="K31" s="1633">
        <v>200</v>
      </c>
      <c r="L31" s="1622">
        <v>178</v>
      </c>
      <c r="M31" s="1623">
        <v>19</v>
      </c>
      <c r="N31" s="1629">
        <v>3</v>
      </c>
      <c r="O31" s="1630">
        <v>197</v>
      </c>
      <c r="P31" s="1631">
        <v>90.35532994923858</v>
      </c>
      <c r="Q31" s="1708">
        <v>9.6446700507614214</v>
      </c>
      <c r="R31" s="1633">
        <v>121</v>
      </c>
      <c r="S31" s="1622">
        <v>111</v>
      </c>
      <c r="T31" s="1623">
        <v>10</v>
      </c>
      <c r="U31" s="1624" t="s">
        <v>45</v>
      </c>
      <c r="V31" s="1630">
        <v>121</v>
      </c>
      <c r="W31" s="1631">
        <v>91.735537190082653</v>
      </c>
      <c r="X31" s="1709">
        <v>8.2644628099173563</v>
      </c>
    </row>
    <row r="32" spans="2:24" s="1635" customFormat="1" ht="14.25" customHeight="1">
      <c r="B32" s="1636" t="s">
        <v>70</v>
      </c>
      <c r="C32" s="1637">
        <v>1319</v>
      </c>
      <c r="D32" s="1638">
        <v>14</v>
      </c>
      <c r="E32" s="1639">
        <v>13</v>
      </c>
      <c r="F32" s="1640">
        <v>1</v>
      </c>
      <c r="G32" s="1641" t="s">
        <v>45</v>
      </c>
      <c r="H32" s="1642">
        <v>14</v>
      </c>
      <c r="I32" s="1643">
        <v>92.857142857142861</v>
      </c>
      <c r="J32" s="1627">
        <v>7.1428571428571423</v>
      </c>
      <c r="K32" s="1644">
        <v>1048</v>
      </c>
      <c r="L32" s="1639">
        <v>951</v>
      </c>
      <c r="M32" s="1640">
        <v>91</v>
      </c>
      <c r="N32" s="1645">
        <v>6</v>
      </c>
      <c r="O32" s="1646">
        <v>1042</v>
      </c>
      <c r="P32" s="1647">
        <v>91.266794625719768</v>
      </c>
      <c r="Q32" s="1632">
        <v>8.7332053742802298</v>
      </c>
      <c r="R32" s="1644">
        <v>175</v>
      </c>
      <c r="S32" s="1639">
        <v>165</v>
      </c>
      <c r="T32" s="1640">
        <v>10</v>
      </c>
      <c r="U32" s="1641" t="s">
        <v>45</v>
      </c>
      <c r="V32" s="1646">
        <v>175</v>
      </c>
      <c r="W32" s="1647">
        <v>94.285714285714278</v>
      </c>
      <c r="X32" s="1676">
        <v>5.7142857142857144</v>
      </c>
    </row>
    <row r="33" spans="2:24" s="1635" customFormat="1" ht="14.25" customHeight="1">
      <c r="B33" s="1636" t="s">
        <v>546</v>
      </c>
      <c r="C33" s="1637">
        <v>815</v>
      </c>
      <c r="D33" s="1638">
        <v>1</v>
      </c>
      <c r="E33" s="1639">
        <v>1</v>
      </c>
      <c r="F33" s="1641" t="s">
        <v>45</v>
      </c>
      <c r="G33" s="1641" t="s">
        <v>45</v>
      </c>
      <c r="H33" s="1642">
        <v>1</v>
      </c>
      <c r="I33" s="1643">
        <v>100</v>
      </c>
      <c r="J33" s="1627">
        <v>0</v>
      </c>
      <c r="K33" s="1644">
        <v>283</v>
      </c>
      <c r="L33" s="1639">
        <v>239</v>
      </c>
      <c r="M33" s="1640">
        <v>44</v>
      </c>
      <c r="N33" s="1645" t="s">
        <v>45</v>
      </c>
      <c r="O33" s="1646">
        <v>283</v>
      </c>
      <c r="P33" s="1647">
        <v>84.452296819787989</v>
      </c>
      <c r="Q33" s="1632">
        <v>15.547703180212014</v>
      </c>
      <c r="R33" s="1644">
        <v>385</v>
      </c>
      <c r="S33" s="1639">
        <v>342</v>
      </c>
      <c r="T33" s="1640">
        <v>41</v>
      </c>
      <c r="U33" s="1641">
        <v>2</v>
      </c>
      <c r="V33" s="1646">
        <v>383</v>
      </c>
      <c r="W33" s="1647">
        <v>89.295039164490859</v>
      </c>
      <c r="X33" s="1676">
        <v>10.704960835509137</v>
      </c>
    </row>
    <row r="34" spans="2:24" s="1635" customFormat="1" ht="14.25" customHeight="1">
      <c r="B34" s="1636" t="s">
        <v>668</v>
      </c>
      <c r="C34" s="1637">
        <v>688</v>
      </c>
      <c r="D34" s="1638">
        <v>2</v>
      </c>
      <c r="E34" s="1639">
        <v>2</v>
      </c>
      <c r="F34" s="1641" t="s">
        <v>45</v>
      </c>
      <c r="G34" s="1641" t="s">
        <v>45</v>
      </c>
      <c r="H34" s="1642">
        <v>2</v>
      </c>
      <c r="I34" s="1643">
        <v>100</v>
      </c>
      <c r="J34" s="1627">
        <v>0</v>
      </c>
      <c r="K34" s="1644">
        <v>92</v>
      </c>
      <c r="L34" s="1639">
        <v>77</v>
      </c>
      <c r="M34" s="1640">
        <v>11</v>
      </c>
      <c r="N34" s="1645">
        <v>4</v>
      </c>
      <c r="O34" s="1646">
        <v>88</v>
      </c>
      <c r="P34" s="1647">
        <v>87.5</v>
      </c>
      <c r="Q34" s="1632">
        <v>12.5</v>
      </c>
      <c r="R34" s="1644">
        <v>424</v>
      </c>
      <c r="S34" s="1639">
        <v>377</v>
      </c>
      <c r="T34" s="1640">
        <v>30</v>
      </c>
      <c r="U34" s="1641">
        <v>17</v>
      </c>
      <c r="V34" s="1646">
        <v>407</v>
      </c>
      <c r="W34" s="1647">
        <v>92.62899262899262</v>
      </c>
      <c r="X34" s="1676">
        <v>7.3710073710073711</v>
      </c>
    </row>
    <row r="35" spans="2:24" s="1635" customFormat="1" ht="14.25" customHeight="1">
      <c r="B35" s="1636" t="s">
        <v>548</v>
      </c>
      <c r="C35" s="1637">
        <v>313</v>
      </c>
      <c r="D35" s="1638">
        <v>145</v>
      </c>
      <c r="E35" s="1639">
        <v>121</v>
      </c>
      <c r="F35" s="1640">
        <v>21</v>
      </c>
      <c r="G35" s="1641">
        <v>3</v>
      </c>
      <c r="H35" s="1642">
        <v>142</v>
      </c>
      <c r="I35" s="1643">
        <v>85.211267605633793</v>
      </c>
      <c r="J35" s="1627">
        <v>14.788732394366196</v>
      </c>
      <c r="K35" s="1644">
        <v>88</v>
      </c>
      <c r="L35" s="1639">
        <v>76</v>
      </c>
      <c r="M35" s="1640">
        <v>11</v>
      </c>
      <c r="N35" s="1645">
        <v>1</v>
      </c>
      <c r="O35" s="1646">
        <v>87</v>
      </c>
      <c r="P35" s="1647">
        <v>87.356321839080465</v>
      </c>
      <c r="Q35" s="1632">
        <v>12.643678160919542</v>
      </c>
      <c r="R35" s="1644">
        <v>39</v>
      </c>
      <c r="S35" s="1639">
        <v>36</v>
      </c>
      <c r="T35" s="1640">
        <v>3</v>
      </c>
      <c r="U35" s="1641" t="s">
        <v>45</v>
      </c>
      <c r="V35" s="1646">
        <v>39</v>
      </c>
      <c r="W35" s="1647">
        <v>92.307692307692307</v>
      </c>
      <c r="X35" s="1634">
        <v>7.6923076923076925</v>
      </c>
    </row>
    <row r="36" spans="2:24" s="1635" customFormat="1" ht="14.25" customHeight="1">
      <c r="B36" s="1636" t="s">
        <v>376</v>
      </c>
      <c r="C36" s="1637">
        <v>358</v>
      </c>
      <c r="D36" s="1638">
        <v>140</v>
      </c>
      <c r="E36" s="1639">
        <v>120</v>
      </c>
      <c r="F36" s="1710">
        <v>18</v>
      </c>
      <c r="G36" s="1641">
        <v>2</v>
      </c>
      <c r="H36" s="1642">
        <v>138</v>
      </c>
      <c r="I36" s="1643">
        <v>86.956521739130437</v>
      </c>
      <c r="J36" s="1627">
        <v>13.043478260869565</v>
      </c>
      <c r="K36" s="1644">
        <v>151</v>
      </c>
      <c r="L36" s="1639">
        <v>130</v>
      </c>
      <c r="M36" s="1640">
        <v>16</v>
      </c>
      <c r="N36" s="1645">
        <v>5</v>
      </c>
      <c r="O36" s="1646">
        <v>146</v>
      </c>
      <c r="P36" s="1647">
        <v>89.041095890410958</v>
      </c>
      <c r="Q36" s="1632">
        <v>10.95890410958904</v>
      </c>
      <c r="R36" s="1644">
        <v>45</v>
      </c>
      <c r="S36" s="1639">
        <v>41</v>
      </c>
      <c r="T36" s="1640">
        <v>4</v>
      </c>
      <c r="U36" s="1641" t="s">
        <v>45</v>
      </c>
      <c r="V36" s="1646">
        <v>45</v>
      </c>
      <c r="W36" s="1647">
        <v>91.111111111111114</v>
      </c>
      <c r="X36" s="1676">
        <v>8.8888888888888893</v>
      </c>
    </row>
    <row r="37" spans="2:24" s="1635" customFormat="1" ht="14.25" customHeight="1">
      <c r="B37" s="1636" t="s">
        <v>75</v>
      </c>
      <c r="C37" s="1637">
        <v>229</v>
      </c>
      <c r="D37" s="1638" t="s">
        <v>45</v>
      </c>
      <c r="E37" s="1641" t="s">
        <v>45</v>
      </c>
      <c r="F37" s="1641" t="s">
        <v>45</v>
      </c>
      <c r="G37" s="1641" t="s">
        <v>45</v>
      </c>
      <c r="H37" s="1642">
        <v>0</v>
      </c>
      <c r="I37" s="1643">
        <v>0</v>
      </c>
      <c r="J37" s="1627">
        <v>0</v>
      </c>
      <c r="K37" s="1644">
        <v>136</v>
      </c>
      <c r="L37" s="1639">
        <v>116</v>
      </c>
      <c r="M37" s="1640">
        <v>16</v>
      </c>
      <c r="N37" s="1645">
        <v>4</v>
      </c>
      <c r="O37" s="1646">
        <v>132</v>
      </c>
      <c r="P37" s="1647">
        <v>87.878787878787875</v>
      </c>
      <c r="Q37" s="1632">
        <v>12.121212121212121</v>
      </c>
      <c r="R37" s="1644">
        <v>73</v>
      </c>
      <c r="S37" s="1639">
        <v>69</v>
      </c>
      <c r="T37" s="1640">
        <v>3</v>
      </c>
      <c r="U37" s="1641">
        <v>1</v>
      </c>
      <c r="V37" s="1646">
        <v>72</v>
      </c>
      <c r="W37" s="1647">
        <v>95.833333333333343</v>
      </c>
      <c r="X37" s="1634">
        <v>4.1666666666666661</v>
      </c>
    </row>
    <row r="38" spans="2:24" s="1635" customFormat="1" ht="14.25" customHeight="1">
      <c r="B38" s="1636" t="s">
        <v>378</v>
      </c>
      <c r="C38" s="1711">
        <v>518</v>
      </c>
      <c r="D38" s="1638">
        <v>1</v>
      </c>
      <c r="E38" s="1639">
        <v>1</v>
      </c>
      <c r="F38" s="1641" t="s">
        <v>45</v>
      </c>
      <c r="G38" s="1641" t="s">
        <v>45</v>
      </c>
      <c r="H38" s="1642">
        <v>1</v>
      </c>
      <c r="I38" s="1643">
        <v>100</v>
      </c>
      <c r="J38" s="1627">
        <v>0</v>
      </c>
      <c r="K38" s="1644">
        <v>142</v>
      </c>
      <c r="L38" s="1639">
        <v>131</v>
      </c>
      <c r="M38" s="1640">
        <v>11</v>
      </c>
      <c r="N38" s="1645" t="s">
        <v>45</v>
      </c>
      <c r="O38" s="1646">
        <v>142</v>
      </c>
      <c r="P38" s="1647">
        <v>92.25352112676056</v>
      </c>
      <c r="Q38" s="1627">
        <v>7.7464788732394361</v>
      </c>
      <c r="R38" s="1644">
        <v>314</v>
      </c>
      <c r="S38" s="1639">
        <v>285</v>
      </c>
      <c r="T38" s="1640">
        <v>24</v>
      </c>
      <c r="U38" s="1641">
        <v>5</v>
      </c>
      <c r="V38" s="1646">
        <v>309</v>
      </c>
      <c r="W38" s="1647">
        <v>92.233009708737868</v>
      </c>
      <c r="X38" s="1676">
        <v>7.7669902912621351</v>
      </c>
    </row>
    <row r="39" spans="2:24" s="1635" customFormat="1" ht="14.25" customHeight="1">
      <c r="B39" s="1619" t="s">
        <v>549</v>
      </c>
      <c r="C39" s="1706">
        <v>71</v>
      </c>
      <c r="D39" s="1621">
        <v>20</v>
      </c>
      <c r="E39" s="1622">
        <v>20</v>
      </c>
      <c r="F39" s="1623" t="s">
        <v>45</v>
      </c>
      <c r="G39" s="1624" t="s">
        <v>45</v>
      </c>
      <c r="H39" s="1625">
        <v>20</v>
      </c>
      <c r="I39" s="1675">
        <v>100</v>
      </c>
      <c r="J39" s="1707">
        <v>0</v>
      </c>
      <c r="K39" s="1633">
        <v>10</v>
      </c>
      <c r="L39" s="1622">
        <v>10</v>
      </c>
      <c r="M39" s="1623" t="s">
        <v>45</v>
      </c>
      <c r="N39" s="1629" t="s">
        <v>45</v>
      </c>
      <c r="O39" s="1630">
        <v>10</v>
      </c>
      <c r="P39" s="1631">
        <v>100</v>
      </c>
      <c r="Q39" s="1708">
        <v>0</v>
      </c>
      <c r="R39" s="1633">
        <v>16</v>
      </c>
      <c r="S39" s="1622">
        <v>15</v>
      </c>
      <c r="T39" s="1623">
        <v>1</v>
      </c>
      <c r="U39" s="1624" t="s">
        <v>45</v>
      </c>
      <c r="V39" s="1630">
        <v>16</v>
      </c>
      <c r="W39" s="1631">
        <v>93.75</v>
      </c>
      <c r="X39" s="1709">
        <v>6.25</v>
      </c>
    </row>
    <row r="40" spans="2:24" s="1635" customFormat="1" ht="14.25" customHeight="1">
      <c r="B40" s="1636" t="s">
        <v>78</v>
      </c>
      <c r="C40" s="1637">
        <v>6</v>
      </c>
      <c r="D40" s="1638" t="s">
        <v>45</v>
      </c>
      <c r="E40" s="1639" t="s">
        <v>45</v>
      </c>
      <c r="F40" s="1640" t="s">
        <v>45</v>
      </c>
      <c r="G40" s="1641" t="s">
        <v>45</v>
      </c>
      <c r="H40" s="1642">
        <v>0</v>
      </c>
      <c r="I40" s="1643">
        <v>0</v>
      </c>
      <c r="J40" s="1627">
        <v>0</v>
      </c>
      <c r="K40" s="1644">
        <v>3</v>
      </c>
      <c r="L40" s="1639">
        <v>3</v>
      </c>
      <c r="M40" s="1640" t="s">
        <v>45</v>
      </c>
      <c r="N40" s="1645" t="s">
        <v>45</v>
      </c>
      <c r="O40" s="1646">
        <v>3</v>
      </c>
      <c r="P40" s="1647">
        <v>100</v>
      </c>
      <c r="Q40" s="1632">
        <v>0</v>
      </c>
      <c r="R40" s="1644" t="s">
        <v>45</v>
      </c>
      <c r="S40" s="1639" t="s">
        <v>45</v>
      </c>
      <c r="T40" s="1640" t="s">
        <v>45</v>
      </c>
      <c r="U40" s="1641" t="s">
        <v>45</v>
      </c>
      <c r="V40" s="1646">
        <v>0</v>
      </c>
      <c r="W40" s="1647">
        <v>0</v>
      </c>
      <c r="X40" s="1634">
        <v>0</v>
      </c>
    </row>
    <row r="41" spans="2:24" s="1635" customFormat="1" ht="14.25" customHeight="1">
      <c r="B41" s="1636" t="s">
        <v>79</v>
      </c>
      <c r="C41" s="1637">
        <v>6</v>
      </c>
      <c r="D41" s="1638">
        <v>1</v>
      </c>
      <c r="E41" s="1639">
        <v>1</v>
      </c>
      <c r="F41" s="1640" t="s">
        <v>45</v>
      </c>
      <c r="G41" s="1641" t="s">
        <v>45</v>
      </c>
      <c r="H41" s="1642">
        <v>1</v>
      </c>
      <c r="I41" s="1643">
        <v>100</v>
      </c>
      <c r="J41" s="1627">
        <v>0</v>
      </c>
      <c r="K41" s="1644">
        <v>2</v>
      </c>
      <c r="L41" s="1639">
        <v>1</v>
      </c>
      <c r="M41" s="1640">
        <v>1</v>
      </c>
      <c r="N41" s="1645" t="s">
        <v>45</v>
      </c>
      <c r="O41" s="1646">
        <v>2</v>
      </c>
      <c r="P41" s="1647">
        <v>50</v>
      </c>
      <c r="Q41" s="1632">
        <v>50</v>
      </c>
      <c r="R41" s="1644" t="s">
        <v>45</v>
      </c>
      <c r="S41" s="1639" t="s">
        <v>45</v>
      </c>
      <c r="T41" s="1640" t="s">
        <v>45</v>
      </c>
      <c r="U41" s="1641" t="s">
        <v>45</v>
      </c>
      <c r="V41" s="1646">
        <v>0</v>
      </c>
      <c r="W41" s="1647">
        <v>0</v>
      </c>
      <c r="X41" s="1634">
        <v>0</v>
      </c>
    </row>
    <row r="42" spans="2:24" s="1635" customFormat="1" ht="14.25" customHeight="1">
      <c r="B42" s="1636" t="s">
        <v>80</v>
      </c>
      <c r="C42" s="1637">
        <v>4</v>
      </c>
      <c r="D42" s="1638">
        <v>1</v>
      </c>
      <c r="E42" s="1639">
        <v>1</v>
      </c>
      <c r="F42" s="1640" t="s">
        <v>45</v>
      </c>
      <c r="G42" s="1641" t="s">
        <v>45</v>
      </c>
      <c r="H42" s="1642">
        <v>1</v>
      </c>
      <c r="I42" s="1643">
        <v>100</v>
      </c>
      <c r="J42" s="1627">
        <v>0</v>
      </c>
      <c r="K42" s="1644">
        <v>3</v>
      </c>
      <c r="L42" s="1639">
        <v>2</v>
      </c>
      <c r="M42" s="1640">
        <v>1</v>
      </c>
      <c r="N42" s="1645" t="s">
        <v>45</v>
      </c>
      <c r="O42" s="1646">
        <v>3</v>
      </c>
      <c r="P42" s="1647">
        <v>66.666666666666657</v>
      </c>
      <c r="Q42" s="1632">
        <v>33.333333333333329</v>
      </c>
      <c r="R42" s="1644" t="s">
        <v>45</v>
      </c>
      <c r="S42" s="1639" t="s">
        <v>45</v>
      </c>
      <c r="T42" s="1640" t="s">
        <v>45</v>
      </c>
      <c r="U42" s="1641" t="s">
        <v>45</v>
      </c>
      <c r="V42" s="1646">
        <v>0</v>
      </c>
      <c r="W42" s="1647">
        <v>0</v>
      </c>
      <c r="X42" s="1634">
        <v>0</v>
      </c>
    </row>
    <row r="43" spans="2:24" s="1635" customFormat="1" ht="14.25" customHeight="1">
      <c r="B43" s="1636" t="s">
        <v>574</v>
      </c>
      <c r="C43" s="1637">
        <v>3</v>
      </c>
      <c r="D43" s="1638">
        <v>1</v>
      </c>
      <c r="E43" s="1639">
        <v>1</v>
      </c>
      <c r="F43" s="1640" t="s">
        <v>45</v>
      </c>
      <c r="G43" s="1641" t="s">
        <v>45</v>
      </c>
      <c r="H43" s="1642">
        <v>1</v>
      </c>
      <c r="I43" s="1643">
        <v>100</v>
      </c>
      <c r="J43" s="1627">
        <v>0</v>
      </c>
      <c r="K43" s="1644">
        <v>1</v>
      </c>
      <c r="L43" s="1639">
        <v>1</v>
      </c>
      <c r="M43" s="1640" t="s">
        <v>45</v>
      </c>
      <c r="N43" s="1645" t="s">
        <v>45</v>
      </c>
      <c r="O43" s="1646">
        <v>1</v>
      </c>
      <c r="P43" s="1647">
        <v>100</v>
      </c>
      <c r="Q43" s="1632">
        <v>0</v>
      </c>
      <c r="R43" s="1644" t="s">
        <v>45</v>
      </c>
      <c r="S43" s="1639" t="s">
        <v>45</v>
      </c>
      <c r="T43" s="1640" t="s">
        <v>45</v>
      </c>
      <c r="U43" s="1641" t="s">
        <v>45</v>
      </c>
      <c r="V43" s="1646">
        <v>0</v>
      </c>
      <c r="W43" s="1647">
        <v>0</v>
      </c>
      <c r="X43" s="1634">
        <v>0</v>
      </c>
    </row>
    <row r="44" spans="2:24" s="1635" customFormat="1" ht="14.25" customHeight="1">
      <c r="B44" s="1636" t="s">
        <v>82</v>
      </c>
      <c r="C44" s="1637">
        <v>13</v>
      </c>
      <c r="D44" s="1638">
        <v>1</v>
      </c>
      <c r="E44" s="1639">
        <v>1</v>
      </c>
      <c r="F44" s="1640" t="s">
        <v>45</v>
      </c>
      <c r="G44" s="1641" t="s">
        <v>45</v>
      </c>
      <c r="H44" s="1642">
        <v>1</v>
      </c>
      <c r="I44" s="1643">
        <v>100</v>
      </c>
      <c r="J44" s="1627">
        <v>0</v>
      </c>
      <c r="K44" s="1644">
        <v>3</v>
      </c>
      <c r="L44" s="1639">
        <v>3</v>
      </c>
      <c r="M44" s="1640" t="s">
        <v>45</v>
      </c>
      <c r="N44" s="1645" t="s">
        <v>45</v>
      </c>
      <c r="O44" s="1646">
        <v>3</v>
      </c>
      <c r="P44" s="1647">
        <v>100</v>
      </c>
      <c r="Q44" s="1632">
        <v>0</v>
      </c>
      <c r="R44" s="1644">
        <v>1</v>
      </c>
      <c r="S44" s="1639">
        <v>1</v>
      </c>
      <c r="T44" s="1640" t="s">
        <v>45</v>
      </c>
      <c r="U44" s="1641" t="s">
        <v>45</v>
      </c>
      <c r="V44" s="1646">
        <v>1</v>
      </c>
      <c r="W44" s="1647">
        <v>100</v>
      </c>
      <c r="X44" s="1634">
        <v>0</v>
      </c>
    </row>
    <row r="45" spans="2:24" s="1635" customFormat="1" ht="14.25" customHeight="1">
      <c r="B45" s="1636" t="s">
        <v>83</v>
      </c>
      <c r="C45" s="1711">
        <v>6</v>
      </c>
      <c r="D45" s="1638">
        <v>2</v>
      </c>
      <c r="E45" s="1639">
        <v>2</v>
      </c>
      <c r="F45" s="1640" t="s">
        <v>45</v>
      </c>
      <c r="G45" s="1641" t="s">
        <v>45</v>
      </c>
      <c r="H45" s="1642">
        <v>2</v>
      </c>
      <c r="I45" s="1643">
        <v>100</v>
      </c>
      <c r="J45" s="1627">
        <v>0</v>
      </c>
      <c r="K45" s="1644" t="s">
        <v>45</v>
      </c>
      <c r="L45" s="1639" t="s">
        <v>45</v>
      </c>
      <c r="M45" s="1640" t="s">
        <v>45</v>
      </c>
      <c r="N45" s="1645" t="s">
        <v>45</v>
      </c>
      <c r="O45" s="1646">
        <v>0</v>
      </c>
      <c r="P45" s="1647">
        <v>0</v>
      </c>
      <c r="Q45" s="1712">
        <v>0</v>
      </c>
      <c r="R45" s="1644" t="s">
        <v>45</v>
      </c>
      <c r="S45" s="1639" t="s">
        <v>45</v>
      </c>
      <c r="T45" s="1640" t="s">
        <v>45</v>
      </c>
      <c r="U45" s="1641" t="s">
        <v>45</v>
      </c>
      <c r="V45" s="1646">
        <v>0</v>
      </c>
      <c r="W45" s="1647">
        <v>0</v>
      </c>
      <c r="X45" s="1634">
        <v>0</v>
      </c>
    </row>
    <row r="46" spans="2:24" s="1635" customFormat="1" ht="14.25" customHeight="1">
      <c r="B46" s="1691" t="s">
        <v>575</v>
      </c>
      <c r="C46" s="1592">
        <v>577</v>
      </c>
      <c r="D46" s="1692">
        <v>338</v>
      </c>
      <c r="E46" s="1713">
        <v>301</v>
      </c>
      <c r="F46" s="1694">
        <v>34</v>
      </c>
      <c r="G46" s="1695">
        <v>3</v>
      </c>
      <c r="H46" s="1592">
        <v>335</v>
      </c>
      <c r="I46" s="1714">
        <v>89.850746268656707</v>
      </c>
      <c r="J46" s="1686">
        <v>10.149253731343283</v>
      </c>
      <c r="K46" s="1699">
        <v>107</v>
      </c>
      <c r="L46" s="1693">
        <v>94</v>
      </c>
      <c r="M46" s="1694">
        <v>10</v>
      </c>
      <c r="N46" s="1700">
        <v>3</v>
      </c>
      <c r="O46" s="1701">
        <v>104</v>
      </c>
      <c r="P46" s="1715">
        <v>90.384615384615387</v>
      </c>
      <c r="Q46" s="1698">
        <v>9.6153846153846168</v>
      </c>
      <c r="R46" s="1699">
        <v>43</v>
      </c>
      <c r="S46" s="1693">
        <v>38</v>
      </c>
      <c r="T46" s="1694">
        <v>5</v>
      </c>
      <c r="U46" s="1716" t="s">
        <v>45</v>
      </c>
      <c r="V46" s="1701">
        <v>43</v>
      </c>
      <c r="W46" s="1715">
        <v>88.372093023255815</v>
      </c>
      <c r="X46" s="1288">
        <v>11.627906976744185</v>
      </c>
    </row>
    <row r="47" spans="2:24" s="1635" customFormat="1" ht="14.25" customHeight="1">
      <c r="B47" s="1717" t="s">
        <v>528</v>
      </c>
      <c r="C47" s="1620">
        <v>566</v>
      </c>
      <c r="D47" s="1718">
        <v>336</v>
      </c>
      <c r="E47" s="1719">
        <v>300</v>
      </c>
      <c r="F47" s="1720">
        <v>33</v>
      </c>
      <c r="G47" s="1641">
        <v>3</v>
      </c>
      <c r="H47" s="1721">
        <v>333</v>
      </c>
      <c r="I47" s="1722">
        <v>90.090090090090087</v>
      </c>
      <c r="J47" s="1723">
        <v>9.9099099099099099</v>
      </c>
      <c r="K47" s="1724">
        <v>104</v>
      </c>
      <c r="L47" s="1719">
        <v>94</v>
      </c>
      <c r="M47" s="1720">
        <v>10</v>
      </c>
      <c r="N47" s="1725" t="s">
        <v>45</v>
      </c>
      <c r="O47" s="1726">
        <v>104</v>
      </c>
      <c r="P47" s="1727">
        <v>90.384615384615387</v>
      </c>
      <c r="Q47" s="1708">
        <v>9.6153846153846168</v>
      </c>
      <c r="R47" s="1724">
        <v>41</v>
      </c>
      <c r="S47" s="1719">
        <v>36</v>
      </c>
      <c r="T47" s="1720">
        <v>5</v>
      </c>
      <c r="U47" s="1728" t="s">
        <v>45</v>
      </c>
      <c r="V47" s="1726">
        <v>41</v>
      </c>
      <c r="W47" s="1727">
        <v>87.804878048780495</v>
      </c>
      <c r="X47" s="1709">
        <v>12.195121951219512</v>
      </c>
    </row>
    <row r="48" spans="2:24" s="1635" customFormat="1" ht="14.25" customHeight="1">
      <c r="B48" s="1648" t="s">
        <v>86</v>
      </c>
      <c r="C48" s="1649">
        <v>11</v>
      </c>
      <c r="D48" s="1650">
        <v>2</v>
      </c>
      <c r="E48" s="1729">
        <v>1</v>
      </c>
      <c r="F48" s="1641">
        <v>1</v>
      </c>
      <c r="G48" s="1641" t="s">
        <v>45</v>
      </c>
      <c r="H48" s="1654">
        <v>2</v>
      </c>
      <c r="I48" s="1655">
        <v>50</v>
      </c>
      <c r="J48" s="1627">
        <v>50</v>
      </c>
      <c r="K48" s="1656">
        <v>3</v>
      </c>
      <c r="L48" s="1651" t="s">
        <v>45</v>
      </c>
      <c r="M48" s="1652" t="s">
        <v>45</v>
      </c>
      <c r="N48" s="1657">
        <v>3</v>
      </c>
      <c r="O48" s="1658">
        <v>0</v>
      </c>
      <c r="P48" s="1659">
        <v>0</v>
      </c>
      <c r="Q48" s="1632">
        <v>0</v>
      </c>
      <c r="R48" s="1656">
        <v>2</v>
      </c>
      <c r="S48" s="1651">
        <v>2</v>
      </c>
      <c r="T48" s="1652" t="s">
        <v>45</v>
      </c>
      <c r="U48" s="1653" t="s">
        <v>45</v>
      </c>
      <c r="V48" s="1658">
        <v>2</v>
      </c>
      <c r="W48" s="1659">
        <v>100</v>
      </c>
      <c r="X48" s="1660">
        <v>0</v>
      </c>
    </row>
    <row r="49" spans="2:24" s="1635" customFormat="1" ht="14.25" customHeight="1">
      <c r="B49" s="1691" t="s">
        <v>576</v>
      </c>
      <c r="C49" s="1592">
        <v>579</v>
      </c>
      <c r="D49" s="1692">
        <v>14</v>
      </c>
      <c r="E49" s="1693">
        <v>9</v>
      </c>
      <c r="F49" s="1694">
        <v>5</v>
      </c>
      <c r="G49" s="1716" t="s">
        <v>45</v>
      </c>
      <c r="H49" s="1592">
        <v>14</v>
      </c>
      <c r="I49" s="1714">
        <v>64.285714285714292</v>
      </c>
      <c r="J49" s="1686">
        <v>35.714285714285715</v>
      </c>
      <c r="K49" s="1699">
        <v>307</v>
      </c>
      <c r="L49" s="1693">
        <v>284</v>
      </c>
      <c r="M49" s="1694">
        <v>22</v>
      </c>
      <c r="N49" s="1700">
        <v>1</v>
      </c>
      <c r="O49" s="1701">
        <v>306</v>
      </c>
      <c r="P49" s="1715">
        <v>92.810457516339866</v>
      </c>
      <c r="Q49" s="1730">
        <v>7.18954248366013</v>
      </c>
      <c r="R49" s="1699">
        <v>184</v>
      </c>
      <c r="S49" s="1693">
        <v>162</v>
      </c>
      <c r="T49" s="1694">
        <v>21</v>
      </c>
      <c r="U49" s="1716">
        <v>1</v>
      </c>
      <c r="V49" s="1701">
        <v>183</v>
      </c>
      <c r="W49" s="1715">
        <v>88.52459016393442</v>
      </c>
      <c r="X49" s="1731">
        <v>11.475409836065573</v>
      </c>
    </row>
    <row r="50" spans="2:24" s="1635" customFormat="1" ht="14.25" customHeight="1">
      <c r="B50" s="1717" t="s">
        <v>88</v>
      </c>
      <c r="C50" s="1620">
        <v>510</v>
      </c>
      <c r="D50" s="1718">
        <v>2</v>
      </c>
      <c r="E50" s="1719">
        <v>2</v>
      </c>
      <c r="F50" s="1720" t="s">
        <v>45</v>
      </c>
      <c r="G50" s="1728" t="s">
        <v>45</v>
      </c>
      <c r="H50" s="1721">
        <v>2</v>
      </c>
      <c r="I50" s="1722">
        <v>100</v>
      </c>
      <c r="J50" s="1723">
        <v>0</v>
      </c>
      <c r="K50" s="1724">
        <v>288</v>
      </c>
      <c r="L50" s="1719">
        <v>267</v>
      </c>
      <c r="M50" s="1720">
        <v>20</v>
      </c>
      <c r="N50" s="1725">
        <v>1</v>
      </c>
      <c r="O50" s="1726">
        <v>287</v>
      </c>
      <c r="P50" s="1727">
        <v>93.031358885017426</v>
      </c>
      <c r="Q50" s="1732">
        <v>6.968641114982578</v>
      </c>
      <c r="R50" s="1724">
        <v>165</v>
      </c>
      <c r="S50" s="1719">
        <v>145</v>
      </c>
      <c r="T50" s="1720">
        <v>19</v>
      </c>
      <c r="U50" s="1728">
        <v>1</v>
      </c>
      <c r="V50" s="1726">
        <v>164</v>
      </c>
      <c r="W50" s="1727">
        <v>88.41463414634147</v>
      </c>
      <c r="X50" s="1709">
        <v>11.585365853658537</v>
      </c>
    </row>
    <row r="51" spans="2:24" s="1635" customFormat="1" ht="14.25" customHeight="1">
      <c r="B51" s="1636" t="s">
        <v>89</v>
      </c>
      <c r="C51" s="1637">
        <v>56</v>
      </c>
      <c r="D51" s="1638">
        <v>12</v>
      </c>
      <c r="E51" s="1639">
        <v>7</v>
      </c>
      <c r="F51" s="1640">
        <v>5</v>
      </c>
      <c r="G51" s="1641" t="s">
        <v>45</v>
      </c>
      <c r="H51" s="1642">
        <v>12</v>
      </c>
      <c r="I51" s="1643">
        <v>58.333333333333336</v>
      </c>
      <c r="J51" s="1627">
        <v>41.666666666666671</v>
      </c>
      <c r="K51" s="1644">
        <v>17</v>
      </c>
      <c r="L51" s="1639">
        <v>15</v>
      </c>
      <c r="M51" s="1640">
        <v>2</v>
      </c>
      <c r="N51" s="1645" t="s">
        <v>45</v>
      </c>
      <c r="O51" s="1646">
        <v>17</v>
      </c>
      <c r="P51" s="1647">
        <v>88.235294117647058</v>
      </c>
      <c r="Q51" s="1632">
        <v>11.76470588235294</v>
      </c>
      <c r="R51" s="1644">
        <v>12</v>
      </c>
      <c r="S51" s="1639">
        <v>10</v>
      </c>
      <c r="T51" s="1640">
        <v>2</v>
      </c>
      <c r="U51" s="1641" t="s">
        <v>45</v>
      </c>
      <c r="V51" s="1646">
        <v>12</v>
      </c>
      <c r="W51" s="1647">
        <v>83.333333333333343</v>
      </c>
      <c r="X51" s="1634">
        <v>16.666666666666664</v>
      </c>
    </row>
    <row r="52" spans="2:24" s="1635" customFormat="1" ht="14.25" customHeight="1">
      <c r="B52" s="1733" t="s">
        <v>90</v>
      </c>
      <c r="C52" s="1649">
        <v>13</v>
      </c>
      <c r="D52" s="1734" t="s">
        <v>45</v>
      </c>
      <c r="E52" s="1735" t="s">
        <v>45</v>
      </c>
      <c r="F52" s="1736" t="s">
        <v>45</v>
      </c>
      <c r="G52" s="1737" t="s">
        <v>45</v>
      </c>
      <c r="H52" s="1738">
        <v>0</v>
      </c>
      <c r="I52" s="1739">
        <v>0</v>
      </c>
      <c r="J52" s="1712">
        <v>0</v>
      </c>
      <c r="K52" s="1740">
        <v>2</v>
      </c>
      <c r="L52" s="1735">
        <v>2</v>
      </c>
      <c r="M52" s="1736" t="s">
        <v>45</v>
      </c>
      <c r="N52" s="1741" t="s">
        <v>45</v>
      </c>
      <c r="O52" s="1742">
        <v>2</v>
      </c>
      <c r="P52" s="1743">
        <v>100</v>
      </c>
      <c r="Q52" s="1712">
        <v>0</v>
      </c>
      <c r="R52" s="1740">
        <v>7</v>
      </c>
      <c r="S52" s="1735">
        <v>7</v>
      </c>
      <c r="T52" s="1736" t="s">
        <v>45</v>
      </c>
      <c r="U52" s="1737" t="s">
        <v>45</v>
      </c>
      <c r="V52" s="1742">
        <v>7</v>
      </c>
      <c r="W52" s="1744">
        <v>100</v>
      </c>
      <c r="X52" s="1660">
        <v>0</v>
      </c>
    </row>
    <row r="53" spans="2:24" ht="12" customHeight="1">
      <c r="B53" s="722" t="s">
        <v>669</v>
      </c>
      <c r="C53" s="1745"/>
      <c r="D53" s="1746"/>
      <c r="E53" s="1746"/>
      <c r="F53" s="1746"/>
      <c r="G53" s="1746"/>
      <c r="H53" s="1746"/>
      <c r="I53" s="1747"/>
      <c r="J53" s="1747"/>
      <c r="K53" s="1746"/>
      <c r="L53" s="1746"/>
      <c r="M53" s="1746"/>
      <c r="N53" s="1746"/>
      <c r="O53" s="1746"/>
      <c r="P53" s="1747"/>
      <c r="Q53" s="1747"/>
      <c r="R53" s="1746"/>
      <c r="S53" s="1746"/>
      <c r="T53" s="1746"/>
      <c r="U53" s="1746"/>
      <c r="V53" s="1746"/>
      <c r="W53" s="1747"/>
      <c r="X53" s="1747"/>
    </row>
    <row r="54" spans="2:24">
      <c r="B54" s="722" t="s">
        <v>578</v>
      </c>
      <c r="C54" s="1367"/>
      <c r="D54" s="1746"/>
      <c r="E54" s="1746"/>
      <c r="F54" s="1746"/>
      <c r="G54" s="1746"/>
      <c r="H54" s="1746"/>
      <c r="I54" s="1747"/>
      <c r="J54" s="1747"/>
      <c r="K54" s="1746"/>
      <c r="L54" s="1746"/>
      <c r="M54" s="1746"/>
      <c r="N54" s="1746"/>
      <c r="O54" s="1746"/>
      <c r="P54" s="1747"/>
      <c r="Q54" s="1747"/>
      <c r="R54" s="1746"/>
      <c r="S54" s="1746"/>
      <c r="T54" s="1746"/>
      <c r="U54" s="1746"/>
      <c r="V54" s="1746"/>
      <c r="W54" s="1747"/>
      <c r="X54" s="1747"/>
    </row>
    <row r="55" spans="2:24">
      <c r="B55" s="722"/>
    </row>
  </sheetData>
  <phoneticPr fontId="1"/>
  <pageMargins left="0.6692913385826772" right="0.6692913385826772" top="0.98425196850393704" bottom="0.59055118110236227" header="0" footer="0"/>
  <pageSetup paperSize="9" scale="99" orientation="portrait" verticalDpi="300" r:id="rId1"/>
  <headerFooter alignWithMargins="0"/>
  <colBreaks count="1" manualBreakCount="1">
    <brk id="12" max="53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AA55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545" customWidth="1"/>
    <col min="2" max="2" width="10.25" style="1543" customWidth="1"/>
    <col min="3" max="3" width="7.375" style="1474" customWidth="1"/>
    <col min="4" max="4" width="7.5" style="1544" customWidth="1"/>
    <col min="5" max="5" width="6.375" style="1545" customWidth="1"/>
    <col min="6" max="6" width="5.625" style="1545" customWidth="1"/>
    <col min="7" max="7" width="7.5" style="1545" customWidth="1"/>
    <col min="8" max="8" width="9.375" style="1545" customWidth="1"/>
    <col min="9" max="9" width="6.375" style="1545" customWidth="1"/>
    <col min="10" max="10" width="6" style="1545" customWidth="1"/>
    <col min="11" max="11" width="7.875" style="1544" customWidth="1"/>
    <col min="12" max="12" width="6.375" style="1544" customWidth="1"/>
    <col min="13" max="13" width="5.75" style="1544" customWidth="1"/>
    <col min="14" max="14" width="7.125" style="1544" customWidth="1"/>
    <col min="15" max="15" width="9.375" style="1544" customWidth="1"/>
    <col min="16" max="16" width="6.375" style="1545" customWidth="1"/>
    <col min="17" max="17" width="6" style="1545" customWidth="1"/>
    <col min="18" max="18" width="7.5" style="1544" customWidth="1"/>
    <col min="19" max="19" width="6.125" style="1545" customWidth="1"/>
    <col min="20" max="20" width="5.875" style="1545" bestFit="1" customWidth="1"/>
    <col min="21" max="21" width="7.25" style="1545" customWidth="1"/>
    <col min="22" max="22" width="9.375" style="1545" customWidth="1"/>
    <col min="23" max="23" width="6.375" style="1545" customWidth="1"/>
    <col min="24" max="24" width="6.125" style="1545" customWidth="1"/>
    <col min="25" max="16384" width="7.75" style="1545"/>
  </cols>
  <sheetData>
    <row r="1" spans="2:27" ht="14.65" customHeight="1">
      <c r="X1" s="1374" t="s">
        <v>692</v>
      </c>
      <c r="AA1" s="1546"/>
    </row>
    <row r="2" spans="2:27" s="1543" customFormat="1" ht="18" customHeight="1">
      <c r="B2" s="1547"/>
      <c r="C2" s="1548" t="s">
        <v>693</v>
      </c>
      <c r="E2" s="1548"/>
      <c r="G2" s="1549"/>
      <c r="H2" s="1550"/>
      <c r="K2" s="1551"/>
      <c r="L2" s="1551"/>
      <c r="M2" s="1551"/>
      <c r="N2" s="1552"/>
      <c r="O2" s="1551"/>
      <c r="R2" s="1551"/>
      <c r="U2" s="1549"/>
    </row>
    <row r="3" spans="2:27" s="1211" customFormat="1" ht="15" customHeight="1">
      <c r="B3" s="1553"/>
      <c r="C3" s="1554"/>
      <c r="D3" s="1555" t="s">
        <v>694</v>
      </c>
      <c r="E3" s="1556"/>
      <c r="F3" s="1557"/>
      <c r="G3" s="1557"/>
      <c r="H3" s="1556"/>
      <c r="I3" s="1557"/>
      <c r="J3" s="1558"/>
      <c r="K3" s="1559"/>
      <c r="L3" s="1560"/>
      <c r="M3" s="1561"/>
      <c r="N3" s="1561"/>
      <c r="O3" s="1562"/>
      <c r="P3" s="1557"/>
      <c r="Q3" s="1558"/>
      <c r="R3" s="1559"/>
      <c r="S3" s="1556"/>
      <c r="T3" s="1557"/>
      <c r="U3" s="1557"/>
      <c r="V3" s="1556"/>
      <c r="W3" s="1557"/>
      <c r="X3" s="1563"/>
    </row>
    <row r="4" spans="2:27" s="1211" customFormat="1" ht="12" customHeight="1">
      <c r="B4" s="1564"/>
      <c r="C4" s="1565"/>
      <c r="D4" s="1566"/>
      <c r="E4" s="1567"/>
      <c r="F4" s="1089"/>
      <c r="G4" s="1089"/>
      <c r="H4" s="1568" t="s">
        <v>656</v>
      </c>
      <c r="I4" s="1089"/>
      <c r="J4" s="1569" t="s">
        <v>657</v>
      </c>
      <c r="K4" s="1570"/>
      <c r="L4" s="1571"/>
      <c r="M4" s="1572"/>
      <c r="N4" s="1572"/>
      <c r="O4" s="1573" t="s">
        <v>658</v>
      </c>
      <c r="P4" s="1089"/>
      <c r="Q4" s="1569" t="s">
        <v>659</v>
      </c>
      <c r="R4" s="1570"/>
      <c r="S4" s="1567"/>
      <c r="T4" s="1089"/>
      <c r="U4" s="1089"/>
      <c r="V4" s="1568" t="s">
        <v>658</v>
      </c>
      <c r="W4" s="1089"/>
      <c r="X4" s="1574" t="s">
        <v>660</v>
      </c>
    </row>
    <row r="5" spans="2:27" s="1590" customFormat="1" ht="15.75" customHeight="1">
      <c r="B5" s="1575" t="s">
        <v>557</v>
      </c>
      <c r="C5" s="1576" t="s">
        <v>538</v>
      </c>
      <c r="D5" s="1577" t="s">
        <v>661</v>
      </c>
      <c r="E5" s="1578" t="s">
        <v>673</v>
      </c>
      <c r="F5" s="1579" t="s">
        <v>674</v>
      </c>
      <c r="G5" s="1580" t="s">
        <v>564</v>
      </c>
      <c r="H5" s="1492" t="s">
        <v>143</v>
      </c>
      <c r="I5" s="1581" t="s">
        <v>673</v>
      </c>
      <c r="J5" s="1582" t="s">
        <v>675</v>
      </c>
      <c r="K5" s="1583" t="s">
        <v>663</v>
      </c>
      <c r="L5" s="1578" t="s">
        <v>673</v>
      </c>
      <c r="M5" s="1579" t="s">
        <v>674</v>
      </c>
      <c r="N5" s="1584" t="s">
        <v>564</v>
      </c>
      <c r="O5" s="1585" t="s">
        <v>143</v>
      </c>
      <c r="P5" s="1586" t="s">
        <v>673</v>
      </c>
      <c r="Q5" s="1580" t="s">
        <v>675</v>
      </c>
      <c r="R5" s="1583" t="s">
        <v>664</v>
      </c>
      <c r="S5" s="1578" t="s">
        <v>673</v>
      </c>
      <c r="T5" s="1579" t="s">
        <v>674</v>
      </c>
      <c r="U5" s="1580" t="s">
        <v>564</v>
      </c>
      <c r="V5" s="1587" t="s">
        <v>143</v>
      </c>
      <c r="W5" s="1588" t="s">
        <v>673</v>
      </c>
      <c r="X5" s="1589" t="s">
        <v>674</v>
      </c>
    </row>
    <row r="6" spans="2:27" s="1543" customFormat="1" ht="14.45" customHeight="1">
      <c r="B6" s="1591" t="s">
        <v>665</v>
      </c>
      <c r="C6" s="1592">
        <v>14706</v>
      </c>
      <c r="D6" s="1593">
        <v>2454</v>
      </c>
      <c r="E6" s="1594">
        <v>2392</v>
      </c>
      <c r="F6" s="1595">
        <v>52</v>
      </c>
      <c r="G6" s="1596">
        <v>10</v>
      </c>
      <c r="H6" s="1597">
        <v>2444</v>
      </c>
      <c r="I6" s="1598">
        <v>97.872340425531917</v>
      </c>
      <c r="J6" s="1599">
        <v>2.1276595744680851</v>
      </c>
      <c r="K6" s="1593">
        <v>5143</v>
      </c>
      <c r="L6" s="1594">
        <v>5059</v>
      </c>
      <c r="M6" s="1595">
        <v>71</v>
      </c>
      <c r="N6" s="1600">
        <v>13</v>
      </c>
      <c r="O6" s="1601">
        <v>5130</v>
      </c>
      <c r="P6" s="1602">
        <v>98.615984405458093</v>
      </c>
      <c r="Q6" s="1599">
        <v>1.3840155945419104</v>
      </c>
      <c r="R6" s="1593">
        <v>4998</v>
      </c>
      <c r="S6" s="1594">
        <v>4925</v>
      </c>
      <c r="T6" s="1595">
        <v>63</v>
      </c>
      <c r="U6" s="1596">
        <v>10</v>
      </c>
      <c r="V6" s="1601">
        <v>4988</v>
      </c>
      <c r="W6" s="1603">
        <v>98.736968724939857</v>
      </c>
      <c r="X6" s="1604">
        <v>1.2630312750601442</v>
      </c>
    </row>
    <row r="7" spans="2:27" s="1543" customFormat="1" ht="14.25" customHeight="1">
      <c r="B7" s="1605" t="s">
        <v>568</v>
      </c>
      <c r="C7" s="1592">
        <v>974</v>
      </c>
      <c r="D7" s="1606">
        <v>99</v>
      </c>
      <c r="E7" s="1607">
        <v>97</v>
      </c>
      <c r="F7" s="1608">
        <v>1</v>
      </c>
      <c r="G7" s="1609">
        <v>1</v>
      </c>
      <c r="H7" s="1610">
        <v>98</v>
      </c>
      <c r="I7" s="1611">
        <v>98.979591836734699</v>
      </c>
      <c r="J7" s="1612">
        <v>1.0204081632653061</v>
      </c>
      <c r="K7" s="1613">
        <v>520</v>
      </c>
      <c r="L7" s="1607">
        <v>514</v>
      </c>
      <c r="M7" s="1608">
        <v>6</v>
      </c>
      <c r="N7" s="1609" t="s">
        <v>45</v>
      </c>
      <c r="O7" s="1614">
        <v>520</v>
      </c>
      <c r="P7" s="1615">
        <v>98.846153846153854</v>
      </c>
      <c r="Q7" s="1616">
        <v>1.153846153846154</v>
      </c>
      <c r="R7" s="1613">
        <v>205</v>
      </c>
      <c r="S7" s="1607">
        <v>203</v>
      </c>
      <c r="T7" s="1608">
        <v>2</v>
      </c>
      <c r="U7" s="1617" t="s">
        <v>45</v>
      </c>
      <c r="V7" s="1614">
        <v>205</v>
      </c>
      <c r="W7" s="1615">
        <v>99.024390243902445</v>
      </c>
      <c r="X7" s="1618">
        <v>0.97560975609756095</v>
      </c>
    </row>
    <row r="8" spans="2:27" s="1635" customFormat="1" ht="14.25" customHeight="1">
      <c r="B8" s="1619" t="s">
        <v>44</v>
      </c>
      <c r="C8" s="1620">
        <v>29</v>
      </c>
      <c r="D8" s="1621">
        <v>6</v>
      </c>
      <c r="E8" s="1622">
        <v>6</v>
      </c>
      <c r="F8" s="1623" t="s">
        <v>45</v>
      </c>
      <c r="G8" s="1624" t="s">
        <v>45</v>
      </c>
      <c r="H8" s="1625">
        <v>6</v>
      </c>
      <c r="I8" s="1626">
        <v>100</v>
      </c>
      <c r="J8" s="1627">
        <v>0</v>
      </c>
      <c r="K8" s="1628">
        <v>11</v>
      </c>
      <c r="L8" s="1622">
        <v>11</v>
      </c>
      <c r="M8" s="1623" t="s">
        <v>45</v>
      </c>
      <c r="N8" s="1629" t="s">
        <v>45</v>
      </c>
      <c r="O8" s="1630">
        <v>11</v>
      </c>
      <c r="P8" s="1631">
        <v>100</v>
      </c>
      <c r="Q8" s="1632">
        <v>0</v>
      </c>
      <c r="R8" s="1633">
        <v>8</v>
      </c>
      <c r="S8" s="1622">
        <v>8</v>
      </c>
      <c r="T8" s="1623" t="s">
        <v>45</v>
      </c>
      <c r="U8" s="1624" t="s">
        <v>45</v>
      </c>
      <c r="V8" s="1630">
        <v>8</v>
      </c>
      <c r="W8" s="1631">
        <v>100</v>
      </c>
      <c r="X8" s="1634">
        <v>0</v>
      </c>
    </row>
    <row r="9" spans="2:27" s="1635" customFormat="1" ht="14.25" customHeight="1">
      <c r="B9" s="1636" t="s">
        <v>46</v>
      </c>
      <c r="C9" s="1637">
        <v>18</v>
      </c>
      <c r="D9" s="1638">
        <v>8</v>
      </c>
      <c r="E9" s="1639">
        <v>8</v>
      </c>
      <c r="F9" s="1640" t="s">
        <v>45</v>
      </c>
      <c r="G9" s="1641" t="s">
        <v>45</v>
      </c>
      <c r="H9" s="1642">
        <v>8</v>
      </c>
      <c r="I9" s="1643">
        <v>100</v>
      </c>
      <c r="J9" s="1627">
        <v>0</v>
      </c>
      <c r="K9" s="1644">
        <v>5</v>
      </c>
      <c r="L9" s="1639">
        <v>5</v>
      </c>
      <c r="M9" s="1640" t="s">
        <v>45</v>
      </c>
      <c r="N9" s="1645" t="s">
        <v>45</v>
      </c>
      <c r="O9" s="1646">
        <v>5</v>
      </c>
      <c r="P9" s="1647">
        <v>100</v>
      </c>
      <c r="Q9" s="1632">
        <v>0</v>
      </c>
      <c r="R9" s="1644">
        <v>1</v>
      </c>
      <c r="S9" s="1639">
        <v>1</v>
      </c>
      <c r="T9" s="1640" t="s">
        <v>45</v>
      </c>
      <c r="U9" s="1641" t="s">
        <v>45</v>
      </c>
      <c r="V9" s="1646">
        <v>1</v>
      </c>
      <c r="W9" s="1647">
        <v>100</v>
      </c>
      <c r="X9" s="1634">
        <v>0</v>
      </c>
    </row>
    <row r="10" spans="2:27" s="1635" customFormat="1" ht="14.25" customHeight="1">
      <c r="B10" s="1636" t="s">
        <v>47</v>
      </c>
      <c r="C10" s="1637">
        <v>15</v>
      </c>
      <c r="D10" s="1638">
        <v>4</v>
      </c>
      <c r="E10" s="1639">
        <v>4</v>
      </c>
      <c r="F10" s="1640" t="s">
        <v>45</v>
      </c>
      <c r="G10" s="1641" t="s">
        <v>45</v>
      </c>
      <c r="H10" s="1642">
        <v>4</v>
      </c>
      <c r="I10" s="1643">
        <v>100</v>
      </c>
      <c r="J10" s="1627">
        <v>0</v>
      </c>
      <c r="K10" s="1644">
        <v>5</v>
      </c>
      <c r="L10" s="1639">
        <v>5</v>
      </c>
      <c r="M10" s="1640" t="s">
        <v>45</v>
      </c>
      <c r="N10" s="1645" t="s">
        <v>45</v>
      </c>
      <c r="O10" s="1646">
        <v>5</v>
      </c>
      <c r="P10" s="1647">
        <v>100</v>
      </c>
      <c r="Q10" s="1632">
        <v>0</v>
      </c>
      <c r="R10" s="1644">
        <v>4</v>
      </c>
      <c r="S10" s="1639">
        <v>4</v>
      </c>
      <c r="T10" s="1640" t="s">
        <v>45</v>
      </c>
      <c r="U10" s="1641" t="s">
        <v>45</v>
      </c>
      <c r="V10" s="1646">
        <v>4</v>
      </c>
      <c r="W10" s="1647">
        <v>100</v>
      </c>
      <c r="X10" s="1634">
        <v>0</v>
      </c>
    </row>
    <row r="11" spans="2:27" s="1635" customFormat="1" ht="14.25" customHeight="1">
      <c r="B11" s="1636" t="s">
        <v>48</v>
      </c>
      <c r="C11" s="1637">
        <v>86</v>
      </c>
      <c r="D11" s="1638">
        <v>32</v>
      </c>
      <c r="E11" s="1639">
        <v>32</v>
      </c>
      <c r="F11" s="1640" t="s">
        <v>45</v>
      </c>
      <c r="G11" s="1641" t="s">
        <v>45</v>
      </c>
      <c r="H11" s="1642">
        <v>32</v>
      </c>
      <c r="I11" s="1643">
        <v>100</v>
      </c>
      <c r="J11" s="1627">
        <v>0</v>
      </c>
      <c r="K11" s="1644">
        <v>25</v>
      </c>
      <c r="L11" s="1639">
        <v>25</v>
      </c>
      <c r="M11" s="1640" t="s">
        <v>45</v>
      </c>
      <c r="N11" s="1645" t="s">
        <v>45</v>
      </c>
      <c r="O11" s="1646">
        <v>25</v>
      </c>
      <c r="P11" s="1647">
        <v>100</v>
      </c>
      <c r="Q11" s="1632">
        <v>0</v>
      </c>
      <c r="R11" s="1644">
        <v>12</v>
      </c>
      <c r="S11" s="1639">
        <v>12</v>
      </c>
      <c r="T11" s="1640" t="s">
        <v>45</v>
      </c>
      <c r="U11" s="1641" t="s">
        <v>45</v>
      </c>
      <c r="V11" s="1646">
        <v>12</v>
      </c>
      <c r="W11" s="1647">
        <v>100</v>
      </c>
      <c r="X11" s="1634">
        <v>0</v>
      </c>
    </row>
    <row r="12" spans="2:27" s="1635" customFormat="1" ht="14.25" customHeight="1">
      <c r="B12" s="1636" t="s">
        <v>49</v>
      </c>
      <c r="C12" s="1637">
        <v>120</v>
      </c>
      <c r="D12" s="1638">
        <v>36</v>
      </c>
      <c r="E12" s="1639">
        <v>34</v>
      </c>
      <c r="F12" s="1640">
        <v>1</v>
      </c>
      <c r="G12" s="1641">
        <v>1</v>
      </c>
      <c r="H12" s="1642">
        <v>35</v>
      </c>
      <c r="I12" s="1643">
        <v>97.142857142857139</v>
      </c>
      <c r="J12" s="1627">
        <v>2.8571428571428572</v>
      </c>
      <c r="K12" s="1644">
        <v>55</v>
      </c>
      <c r="L12" s="1639">
        <v>55</v>
      </c>
      <c r="M12" s="1640" t="s">
        <v>45</v>
      </c>
      <c r="N12" s="1645" t="s">
        <v>45</v>
      </c>
      <c r="O12" s="1646">
        <v>55</v>
      </c>
      <c r="P12" s="1647">
        <v>100</v>
      </c>
      <c r="Q12" s="1632">
        <v>0</v>
      </c>
      <c r="R12" s="1644">
        <v>14</v>
      </c>
      <c r="S12" s="1639">
        <v>14</v>
      </c>
      <c r="T12" s="1640" t="s">
        <v>45</v>
      </c>
      <c r="U12" s="1641" t="s">
        <v>45</v>
      </c>
      <c r="V12" s="1646">
        <v>14</v>
      </c>
      <c r="W12" s="1647">
        <v>100</v>
      </c>
      <c r="X12" s="1634">
        <v>0</v>
      </c>
    </row>
    <row r="13" spans="2:27" s="1635" customFormat="1" ht="14.25" customHeight="1">
      <c r="B13" s="1636" t="s">
        <v>354</v>
      </c>
      <c r="C13" s="1637">
        <v>643</v>
      </c>
      <c r="D13" s="1638">
        <v>1</v>
      </c>
      <c r="E13" s="1639">
        <v>1</v>
      </c>
      <c r="F13" s="1640" t="s">
        <v>45</v>
      </c>
      <c r="G13" s="1641" t="s">
        <v>45</v>
      </c>
      <c r="H13" s="1642">
        <v>1</v>
      </c>
      <c r="I13" s="1643">
        <v>100</v>
      </c>
      <c r="J13" s="1627">
        <v>0</v>
      </c>
      <c r="K13" s="1644">
        <v>406</v>
      </c>
      <c r="L13" s="1639">
        <v>401</v>
      </c>
      <c r="M13" s="1640">
        <v>5</v>
      </c>
      <c r="N13" s="1645" t="s">
        <v>45</v>
      </c>
      <c r="O13" s="1646">
        <v>406</v>
      </c>
      <c r="P13" s="1647">
        <v>98.768472906403943</v>
      </c>
      <c r="Q13" s="1632">
        <v>1.2315270935960592</v>
      </c>
      <c r="R13" s="1644">
        <v>151</v>
      </c>
      <c r="S13" s="1639">
        <v>149</v>
      </c>
      <c r="T13" s="1640">
        <v>2</v>
      </c>
      <c r="U13" s="1641" t="s">
        <v>45</v>
      </c>
      <c r="V13" s="1646">
        <v>151</v>
      </c>
      <c r="W13" s="1647">
        <v>98.675496688741731</v>
      </c>
      <c r="X13" s="1634">
        <v>1.3245033112582782</v>
      </c>
    </row>
    <row r="14" spans="2:27" s="1635" customFormat="1" ht="14.25" customHeight="1">
      <c r="B14" s="1636" t="s">
        <v>52</v>
      </c>
      <c r="C14" s="1637">
        <v>37</v>
      </c>
      <c r="D14" s="1638">
        <v>9</v>
      </c>
      <c r="E14" s="1639">
        <v>9</v>
      </c>
      <c r="F14" s="1640" t="s">
        <v>45</v>
      </c>
      <c r="G14" s="1641" t="s">
        <v>45</v>
      </c>
      <c r="H14" s="1642">
        <v>9</v>
      </c>
      <c r="I14" s="1643">
        <v>100</v>
      </c>
      <c r="J14" s="1627">
        <v>0</v>
      </c>
      <c r="K14" s="1644">
        <v>6</v>
      </c>
      <c r="L14" s="1639">
        <v>6</v>
      </c>
      <c r="M14" s="1640" t="s">
        <v>45</v>
      </c>
      <c r="N14" s="1645" t="s">
        <v>45</v>
      </c>
      <c r="O14" s="1646">
        <v>6</v>
      </c>
      <c r="P14" s="1647">
        <v>100</v>
      </c>
      <c r="Q14" s="1632">
        <v>0</v>
      </c>
      <c r="R14" s="1644">
        <v>8</v>
      </c>
      <c r="S14" s="1639">
        <v>8</v>
      </c>
      <c r="T14" s="1640" t="s">
        <v>45</v>
      </c>
      <c r="U14" s="1641" t="s">
        <v>45</v>
      </c>
      <c r="V14" s="1646">
        <v>8</v>
      </c>
      <c r="W14" s="1647">
        <v>100</v>
      </c>
      <c r="X14" s="1634">
        <v>0</v>
      </c>
    </row>
    <row r="15" spans="2:27" s="1635" customFormat="1" ht="14.25" customHeight="1">
      <c r="B15" s="1636" t="s">
        <v>53</v>
      </c>
      <c r="C15" s="1637">
        <v>13</v>
      </c>
      <c r="D15" s="1638">
        <v>2</v>
      </c>
      <c r="E15" s="1639">
        <v>2</v>
      </c>
      <c r="F15" s="1640" t="s">
        <v>45</v>
      </c>
      <c r="G15" s="1641" t="s">
        <v>45</v>
      </c>
      <c r="H15" s="1642">
        <v>2</v>
      </c>
      <c r="I15" s="1643">
        <v>100</v>
      </c>
      <c r="J15" s="1627">
        <v>0</v>
      </c>
      <c r="K15" s="1644">
        <v>5</v>
      </c>
      <c r="L15" s="1639">
        <v>4</v>
      </c>
      <c r="M15" s="1640">
        <v>1</v>
      </c>
      <c r="N15" s="1645" t="s">
        <v>45</v>
      </c>
      <c r="O15" s="1646">
        <v>5</v>
      </c>
      <c r="P15" s="1647">
        <v>80</v>
      </c>
      <c r="Q15" s="1632">
        <v>20</v>
      </c>
      <c r="R15" s="1644">
        <v>1</v>
      </c>
      <c r="S15" s="1639">
        <v>1</v>
      </c>
      <c r="T15" s="1640" t="s">
        <v>45</v>
      </c>
      <c r="U15" s="1641" t="s">
        <v>45</v>
      </c>
      <c r="V15" s="1646">
        <v>1</v>
      </c>
      <c r="W15" s="1647">
        <v>100</v>
      </c>
      <c r="X15" s="1634">
        <v>0</v>
      </c>
    </row>
    <row r="16" spans="2:27" s="1635" customFormat="1" ht="14.25" customHeight="1">
      <c r="B16" s="1648" t="s">
        <v>54</v>
      </c>
      <c r="C16" s="1649">
        <v>13</v>
      </c>
      <c r="D16" s="1650">
        <v>1</v>
      </c>
      <c r="E16" s="1651">
        <v>1</v>
      </c>
      <c r="F16" s="1652" t="s">
        <v>45</v>
      </c>
      <c r="G16" s="1653" t="s">
        <v>45</v>
      </c>
      <c r="H16" s="1654">
        <v>1</v>
      </c>
      <c r="I16" s="1655">
        <v>100</v>
      </c>
      <c r="J16" s="1627">
        <v>0</v>
      </c>
      <c r="K16" s="1656">
        <v>2</v>
      </c>
      <c r="L16" s="1651">
        <v>2</v>
      </c>
      <c r="M16" s="1652" t="s">
        <v>45</v>
      </c>
      <c r="N16" s="1657" t="s">
        <v>45</v>
      </c>
      <c r="O16" s="1658">
        <v>2</v>
      </c>
      <c r="P16" s="1659">
        <v>100</v>
      </c>
      <c r="Q16" s="1632">
        <v>0</v>
      </c>
      <c r="R16" s="1656">
        <v>6</v>
      </c>
      <c r="S16" s="1651">
        <v>6</v>
      </c>
      <c r="T16" s="1652" t="s">
        <v>45</v>
      </c>
      <c r="U16" s="1653" t="s">
        <v>45</v>
      </c>
      <c r="V16" s="1658">
        <v>6</v>
      </c>
      <c r="W16" s="1659">
        <v>100</v>
      </c>
      <c r="X16" s="1660">
        <v>0</v>
      </c>
    </row>
    <row r="17" spans="2:24" s="1635" customFormat="1" ht="14.25" customHeight="1">
      <c r="B17" s="1661" t="s">
        <v>595</v>
      </c>
      <c r="C17" s="1592">
        <v>5028</v>
      </c>
      <c r="D17" s="1662">
        <v>1669</v>
      </c>
      <c r="E17" s="1663">
        <v>1623</v>
      </c>
      <c r="F17" s="1664">
        <v>38</v>
      </c>
      <c r="G17" s="1665">
        <v>8</v>
      </c>
      <c r="H17" s="1666">
        <v>1661</v>
      </c>
      <c r="I17" s="1667">
        <v>97.712221553281154</v>
      </c>
      <c r="J17" s="1668">
        <v>2.2877784467188444</v>
      </c>
      <c r="K17" s="1669">
        <v>2030</v>
      </c>
      <c r="L17" s="1663">
        <v>1982</v>
      </c>
      <c r="M17" s="1664">
        <v>37</v>
      </c>
      <c r="N17" s="1670">
        <v>11</v>
      </c>
      <c r="O17" s="1671">
        <v>2019</v>
      </c>
      <c r="P17" s="1672">
        <v>98.167409608717179</v>
      </c>
      <c r="Q17" s="1673">
        <v>1.8325903912828134</v>
      </c>
      <c r="R17" s="1669">
        <v>836</v>
      </c>
      <c r="S17" s="1663">
        <v>823</v>
      </c>
      <c r="T17" s="1664">
        <v>9</v>
      </c>
      <c r="U17" s="1665">
        <v>4</v>
      </c>
      <c r="V17" s="1671">
        <v>832</v>
      </c>
      <c r="W17" s="1672">
        <v>98.918269230769226</v>
      </c>
      <c r="X17" s="1674">
        <v>1.0817307692307692</v>
      </c>
    </row>
    <row r="18" spans="2:24" s="1635" customFormat="1" ht="14.25" customHeight="1">
      <c r="B18" s="1619" t="s">
        <v>56</v>
      </c>
      <c r="C18" s="1620">
        <v>95</v>
      </c>
      <c r="D18" s="1621">
        <v>43</v>
      </c>
      <c r="E18" s="1622">
        <v>42</v>
      </c>
      <c r="F18" s="1623">
        <v>1</v>
      </c>
      <c r="G18" s="1624" t="s">
        <v>45</v>
      </c>
      <c r="H18" s="1625">
        <v>43</v>
      </c>
      <c r="I18" s="1675">
        <v>97.674418604651152</v>
      </c>
      <c r="J18" s="1627">
        <v>2.3255813953488373</v>
      </c>
      <c r="K18" s="1633">
        <v>36</v>
      </c>
      <c r="L18" s="1622">
        <v>36</v>
      </c>
      <c r="M18" s="1623" t="s">
        <v>45</v>
      </c>
      <c r="N18" s="1629" t="s">
        <v>45</v>
      </c>
      <c r="O18" s="1630">
        <v>36</v>
      </c>
      <c r="P18" s="1631">
        <v>100</v>
      </c>
      <c r="Q18" s="1632">
        <v>0</v>
      </c>
      <c r="R18" s="1633">
        <v>6</v>
      </c>
      <c r="S18" s="1622">
        <v>6</v>
      </c>
      <c r="T18" s="1623" t="s">
        <v>45</v>
      </c>
      <c r="U18" s="1624" t="s">
        <v>45</v>
      </c>
      <c r="V18" s="1630">
        <v>6</v>
      </c>
      <c r="W18" s="1631">
        <v>100</v>
      </c>
      <c r="X18" s="1634">
        <v>0</v>
      </c>
    </row>
    <row r="19" spans="2:24" s="1635" customFormat="1" ht="14.25" customHeight="1">
      <c r="B19" s="1636" t="s">
        <v>57</v>
      </c>
      <c r="C19" s="1637">
        <v>71</v>
      </c>
      <c r="D19" s="1638" t="s">
        <v>45</v>
      </c>
      <c r="E19" s="1639" t="s">
        <v>45</v>
      </c>
      <c r="F19" s="1640" t="s">
        <v>45</v>
      </c>
      <c r="G19" s="1641" t="s">
        <v>45</v>
      </c>
      <c r="H19" s="1642">
        <v>0</v>
      </c>
      <c r="I19" s="1643">
        <v>0</v>
      </c>
      <c r="J19" s="1627">
        <v>0</v>
      </c>
      <c r="K19" s="1644">
        <v>19</v>
      </c>
      <c r="L19" s="1639">
        <v>18</v>
      </c>
      <c r="M19" s="1640">
        <v>1</v>
      </c>
      <c r="N19" s="1645" t="s">
        <v>45</v>
      </c>
      <c r="O19" s="1646">
        <v>19</v>
      </c>
      <c r="P19" s="1647">
        <v>94.73684210526315</v>
      </c>
      <c r="Q19" s="1632">
        <v>5.2631578947368416</v>
      </c>
      <c r="R19" s="1644">
        <v>25</v>
      </c>
      <c r="S19" s="1639">
        <v>25</v>
      </c>
      <c r="T19" s="1640" t="s">
        <v>45</v>
      </c>
      <c r="U19" s="1641" t="s">
        <v>45</v>
      </c>
      <c r="V19" s="1646">
        <v>25</v>
      </c>
      <c r="W19" s="1647">
        <v>100</v>
      </c>
      <c r="X19" s="1676">
        <v>0</v>
      </c>
    </row>
    <row r="20" spans="2:24" s="1635" customFormat="1" ht="14.25" customHeight="1">
      <c r="B20" s="1636" t="s">
        <v>666</v>
      </c>
      <c r="C20" s="1637">
        <v>127</v>
      </c>
      <c r="D20" s="1638">
        <v>15</v>
      </c>
      <c r="E20" s="1639">
        <v>14</v>
      </c>
      <c r="F20" s="1640">
        <v>1</v>
      </c>
      <c r="G20" s="1641" t="s">
        <v>45</v>
      </c>
      <c r="H20" s="1642">
        <v>15</v>
      </c>
      <c r="I20" s="1643">
        <v>93.333333333333329</v>
      </c>
      <c r="J20" s="1627">
        <v>6.666666666666667</v>
      </c>
      <c r="K20" s="1644">
        <v>39</v>
      </c>
      <c r="L20" s="1639">
        <v>38</v>
      </c>
      <c r="M20" s="1640">
        <v>1</v>
      </c>
      <c r="N20" s="1645" t="s">
        <v>45</v>
      </c>
      <c r="O20" s="1646">
        <v>39</v>
      </c>
      <c r="P20" s="1647">
        <v>97.435897435897431</v>
      </c>
      <c r="Q20" s="1632">
        <v>2.5641025641025639</v>
      </c>
      <c r="R20" s="1644">
        <v>34</v>
      </c>
      <c r="S20" s="1639">
        <v>32</v>
      </c>
      <c r="T20" s="1640">
        <v>1</v>
      </c>
      <c r="U20" s="1641">
        <v>1</v>
      </c>
      <c r="V20" s="1646">
        <v>33</v>
      </c>
      <c r="W20" s="1647">
        <v>96.969696969696969</v>
      </c>
      <c r="X20" s="1676">
        <v>3.0303030303030303</v>
      </c>
    </row>
    <row r="21" spans="2:24" s="1635" customFormat="1" ht="14.25" customHeight="1">
      <c r="B21" s="1148" t="s">
        <v>362</v>
      </c>
      <c r="C21" s="1637">
        <v>1016</v>
      </c>
      <c r="D21" s="1638">
        <v>498</v>
      </c>
      <c r="E21" s="1639">
        <v>488</v>
      </c>
      <c r="F21" s="1640">
        <v>8</v>
      </c>
      <c r="G21" s="1641">
        <v>2</v>
      </c>
      <c r="H21" s="1642">
        <v>496</v>
      </c>
      <c r="I21" s="1643">
        <v>98.387096774193552</v>
      </c>
      <c r="J21" s="1627">
        <v>1.6129032258064515</v>
      </c>
      <c r="K21" s="1644">
        <v>389</v>
      </c>
      <c r="L21" s="1639">
        <v>375</v>
      </c>
      <c r="M21" s="1640">
        <v>10</v>
      </c>
      <c r="N21" s="1645">
        <v>4</v>
      </c>
      <c r="O21" s="1646">
        <v>385</v>
      </c>
      <c r="P21" s="1647">
        <v>97.402597402597408</v>
      </c>
      <c r="Q21" s="1632">
        <v>2.5974025974025974</v>
      </c>
      <c r="R21" s="1644">
        <v>71</v>
      </c>
      <c r="S21" s="1639">
        <v>69</v>
      </c>
      <c r="T21" s="1640">
        <v>2</v>
      </c>
      <c r="U21" s="1641" t="s">
        <v>45</v>
      </c>
      <c r="V21" s="1646">
        <v>71</v>
      </c>
      <c r="W21" s="1647">
        <v>97.183098591549296</v>
      </c>
      <c r="X21" s="1676">
        <v>2.8169014084507045</v>
      </c>
    </row>
    <row r="22" spans="2:24" s="1635" customFormat="1" ht="14.25" customHeight="1">
      <c r="B22" s="1636" t="s">
        <v>544</v>
      </c>
      <c r="C22" s="1637">
        <v>1468</v>
      </c>
      <c r="D22" s="1638">
        <v>768</v>
      </c>
      <c r="E22" s="1639">
        <v>747</v>
      </c>
      <c r="F22" s="1640">
        <v>17</v>
      </c>
      <c r="G22" s="1641">
        <v>4</v>
      </c>
      <c r="H22" s="1642">
        <v>764</v>
      </c>
      <c r="I22" s="1643">
        <v>97.774869109947645</v>
      </c>
      <c r="J22" s="1627">
        <v>2.2251308900523559</v>
      </c>
      <c r="K22" s="1644">
        <v>519</v>
      </c>
      <c r="L22" s="1639">
        <v>506</v>
      </c>
      <c r="M22" s="1640">
        <v>12</v>
      </c>
      <c r="N22" s="1645">
        <v>1</v>
      </c>
      <c r="O22" s="1646">
        <v>518</v>
      </c>
      <c r="P22" s="1647">
        <v>97.683397683397686</v>
      </c>
      <c r="Q22" s="1632">
        <v>2.3166023166023164</v>
      </c>
      <c r="R22" s="1644">
        <v>110</v>
      </c>
      <c r="S22" s="1639">
        <v>109</v>
      </c>
      <c r="T22" s="1640">
        <v>1</v>
      </c>
      <c r="U22" s="1641" t="s">
        <v>45</v>
      </c>
      <c r="V22" s="1646">
        <v>110</v>
      </c>
      <c r="W22" s="1647">
        <v>99.090909090909093</v>
      </c>
      <c r="X22" s="1676">
        <v>0.90909090909090906</v>
      </c>
    </row>
    <row r="23" spans="2:24" s="1635" customFormat="1" ht="14.25" customHeight="1">
      <c r="B23" s="1636" t="s">
        <v>364</v>
      </c>
      <c r="C23" s="1637">
        <v>432</v>
      </c>
      <c r="D23" s="1638">
        <v>221</v>
      </c>
      <c r="E23" s="1639">
        <v>212</v>
      </c>
      <c r="F23" s="1640">
        <v>8</v>
      </c>
      <c r="G23" s="1641">
        <v>1</v>
      </c>
      <c r="H23" s="1642">
        <v>220</v>
      </c>
      <c r="I23" s="1643">
        <v>96.36363636363636</v>
      </c>
      <c r="J23" s="1627">
        <v>3.6363636363636362</v>
      </c>
      <c r="K23" s="1644">
        <v>158</v>
      </c>
      <c r="L23" s="1639">
        <v>156</v>
      </c>
      <c r="M23" s="1640">
        <v>2</v>
      </c>
      <c r="N23" s="1645" t="s">
        <v>45</v>
      </c>
      <c r="O23" s="1646">
        <v>158</v>
      </c>
      <c r="P23" s="1647">
        <v>98.734177215189874</v>
      </c>
      <c r="Q23" s="1632">
        <v>1.2658227848101267</v>
      </c>
      <c r="R23" s="1644">
        <v>35</v>
      </c>
      <c r="S23" s="1639">
        <v>34</v>
      </c>
      <c r="T23" s="1640">
        <v>1</v>
      </c>
      <c r="U23" s="1641" t="s">
        <v>45</v>
      </c>
      <c r="V23" s="1646">
        <v>35</v>
      </c>
      <c r="W23" s="1647">
        <v>97.142857142857139</v>
      </c>
      <c r="X23" s="1634">
        <v>2.8571428571428572</v>
      </c>
    </row>
    <row r="24" spans="2:24" s="1635" customFormat="1" ht="14.25" customHeight="1">
      <c r="B24" s="1636" t="s">
        <v>62</v>
      </c>
      <c r="C24" s="1637">
        <v>121</v>
      </c>
      <c r="D24" s="1638">
        <v>17</v>
      </c>
      <c r="E24" s="1639">
        <v>17</v>
      </c>
      <c r="F24" s="1640" t="s">
        <v>45</v>
      </c>
      <c r="G24" s="1641" t="s">
        <v>45</v>
      </c>
      <c r="H24" s="1642">
        <v>17</v>
      </c>
      <c r="I24" s="1643">
        <v>100</v>
      </c>
      <c r="J24" s="1627">
        <v>0</v>
      </c>
      <c r="K24" s="1644">
        <v>55</v>
      </c>
      <c r="L24" s="1639">
        <v>53</v>
      </c>
      <c r="M24" s="1640" t="s">
        <v>45</v>
      </c>
      <c r="N24" s="1645">
        <v>2</v>
      </c>
      <c r="O24" s="1646">
        <v>53</v>
      </c>
      <c r="P24" s="1647">
        <v>100</v>
      </c>
      <c r="Q24" s="1632">
        <v>0</v>
      </c>
      <c r="R24" s="1644">
        <v>34</v>
      </c>
      <c r="S24" s="1639">
        <v>34</v>
      </c>
      <c r="T24" s="1640" t="s">
        <v>45</v>
      </c>
      <c r="U24" s="1641" t="s">
        <v>45</v>
      </c>
      <c r="V24" s="1646">
        <v>34</v>
      </c>
      <c r="W24" s="1647">
        <v>100</v>
      </c>
      <c r="X24" s="1676">
        <v>0</v>
      </c>
    </row>
    <row r="25" spans="2:24" s="1635" customFormat="1" ht="14.25" customHeight="1">
      <c r="B25" s="1636" t="s">
        <v>366</v>
      </c>
      <c r="C25" s="1637">
        <v>288</v>
      </c>
      <c r="D25" s="1638" t="s">
        <v>45</v>
      </c>
      <c r="E25" s="1639" t="s">
        <v>45</v>
      </c>
      <c r="F25" s="1640" t="s">
        <v>45</v>
      </c>
      <c r="G25" s="1641" t="s">
        <v>45</v>
      </c>
      <c r="H25" s="1642">
        <v>0</v>
      </c>
      <c r="I25" s="1643">
        <v>0</v>
      </c>
      <c r="J25" s="1627">
        <v>0</v>
      </c>
      <c r="K25" s="1644">
        <v>84</v>
      </c>
      <c r="L25" s="1639">
        <v>83</v>
      </c>
      <c r="M25" s="1640">
        <v>1</v>
      </c>
      <c r="N25" s="1645" t="s">
        <v>45</v>
      </c>
      <c r="O25" s="1646">
        <v>84</v>
      </c>
      <c r="P25" s="1647">
        <v>98.80952380952381</v>
      </c>
      <c r="Q25" s="1632">
        <v>1.1904761904761905</v>
      </c>
      <c r="R25" s="1644">
        <v>119</v>
      </c>
      <c r="S25" s="1639">
        <v>119</v>
      </c>
      <c r="T25" s="1640" t="s">
        <v>45</v>
      </c>
      <c r="U25" s="1641" t="s">
        <v>45</v>
      </c>
      <c r="V25" s="1646">
        <v>119</v>
      </c>
      <c r="W25" s="1647">
        <v>100</v>
      </c>
      <c r="X25" s="1634">
        <v>0</v>
      </c>
    </row>
    <row r="26" spans="2:24" s="1635" customFormat="1" ht="14.25" customHeight="1">
      <c r="B26" s="1636" t="s">
        <v>64</v>
      </c>
      <c r="C26" s="1637">
        <v>141</v>
      </c>
      <c r="D26" s="1638">
        <v>6</v>
      </c>
      <c r="E26" s="1639">
        <v>6</v>
      </c>
      <c r="F26" s="1640" t="s">
        <v>45</v>
      </c>
      <c r="G26" s="1641" t="s">
        <v>45</v>
      </c>
      <c r="H26" s="1642">
        <v>6</v>
      </c>
      <c r="I26" s="1643">
        <v>100</v>
      </c>
      <c r="J26" s="1627">
        <v>0</v>
      </c>
      <c r="K26" s="1644">
        <v>67</v>
      </c>
      <c r="L26" s="1639">
        <v>64</v>
      </c>
      <c r="M26" s="1640">
        <v>2</v>
      </c>
      <c r="N26" s="1645">
        <v>1</v>
      </c>
      <c r="O26" s="1646">
        <v>66</v>
      </c>
      <c r="P26" s="1647">
        <v>96.969696969696969</v>
      </c>
      <c r="Q26" s="1632">
        <v>3.0303030303030303</v>
      </c>
      <c r="R26" s="1644">
        <v>45</v>
      </c>
      <c r="S26" s="1639">
        <v>44</v>
      </c>
      <c r="T26" s="1640">
        <v>1</v>
      </c>
      <c r="U26" s="1641" t="s">
        <v>45</v>
      </c>
      <c r="V26" s="1646">
        <v>45</v>
      </c>
      <c r="W26" s="1647">
        <v>97.777777777777771</v>
      </c>
      <c r="X26" s="1676">
        <v>2.2222222222222223</v>
      </c>
    </row>
    <row r="27" spans="2:24" s="1635" customFormat="1" ht="14.25" customHeight="1">
      <c r="B27" s="1636" t="s">
        <v>65</v>
      </c>
      <c r="C27" s="1637">
        <v>186</v>
      </c>
      <c r="D27" s="1638">
        <v>94</v>
      </c>
      <c r="E27" s="1639">
        <v>91</v>
      </c>
      <c r="F27" s="1640">
        <v>3</v>
      </c>
      <c r="G27" s="1641" t="s">
        <v>45</v>
      </c>
      <c r="H27" s="1642">
        <v>94</v>
      </c>
      <c r="I27" s="1643">
        <v>96.808510638297875</v>
      </c>
      <c r="J27" s="1627">
        <v>3.1914893617021276</v>
      </c>
      <c r="K27" s="1644">
        <v>70</v>
      </c>
      <c r="L27" s="1639">
        <v>70</v>
      </c>
      <c r="M27" s="1640" t="s">
        <v>45</v>
      </c>
      <c r="N27" s="1645" t="s">
        <v>45</v>
      </c>
      <c r="O27" s="1646">
        <v>70</v>
      </c>
      <c r="P27" s="1647">
        <v>100</v>
      </c>
      <c r="Q27" s="1632">
        <v>0</v>
      </c>
      <c r="R27" s="1644">
        <v>18</v>
      </c>
      <c r="S27" s="1639">
        <v>18</v>
      </c>
      <c r="T27" s="1640" t="s">
        <v>45</v>
      </c>
      <c r="U27" s="1641" t="s">
        <v>45</v>
      </c>
      <c r="V27" s="1646">
        <v>18</v>
      </c>
      <c r="W27" s="1647">
        <v>100</v>
      </c>
      <c r="X27" s="1634">
        <v>0</v>
      </c>
    </row>
    <row r="28" spans="2:24" s="1635" customFormat="1" ht="14.25" customHeight="1">
      <c r="B28" s="1648" t="s">
        <v>66</v>
      </c>
      <c r="C28" s="1649">
        <v>1083</v>
      </c>
      <c r="D28" s="1677">
        <v>7</v>
      </c>
      <c r="E28" s="1651">
        <v>6</v>
      </c>
      <c r="F28" s="1652" t="s">
        <v>45</v>
      </c>
      <c r="G28" s="1653">
        <v>1</v>
      </c>
      <c r="H28" s="1654">
        <v>6</v>
      </c>
      <c r="I28" s="1655">
        <v>100</v>
      </c>
      <c r="J28" s="1678">
        <v>0</v>
      </c>
      <c r="K28" s="1656">
        <v>594</v>
      </c>
      <c r="L28" s="1651">
        <v>583</v>
      </c>
      <c r="M28" s="1652">
        <v>8</v>
      </c>
      <c r="N28" s="1657">
        <v>3</v>
      </c>
      <c r="O28" s="1658">
        <v>591</v>
      </c>
      <c r="P28" s="1659">
        <v>98.646362098138752</v>
      </c>
      <c r="Q28" s="1679">
        <v>1.3536379018612521</v>
      </c>
      <c r="R28" s="1656">
        <v>339</v>
      </c>
      <c r="S28" s="1651">
        <v>333</v>
      </c>
      <c r="T28" s="1652">
        <v>3</v>
      </c>
      <c r="U28" s="1653">
        <v>3</v>
      </c>
      <c r="V28" s="1658">
        <v>336</v>
      </c>
      <c r="W28" s="1659">
        <v>99.107142857142861</v>
      </c>
      <c r="X28" s="1634">
        <v>0.89285714285714279</v>
      </c>
    </row>
    <row r="29" spans="2:24" s="1635" customFormat="1" ht="14.25" customHeight="1">
      <c r="B29" s="1680" t="s">
        <v>667</v>
      </c>
      <c r="C29" s="1620">
        <v>2827</v>
      </c>
      <c r="D29" s="1621">
        <v>5</v>
      </c>
      <c r="E29" s="1681">
        <v>5</v>
      </c>
      <c r="F29" s="1682" t="s">
        <v>45</v>
      </c>
      <c r="G29" s="1683" t="s">
        <v>45</v>
      </c>
      <c r="H29" s="1684">
        <v>5</v>
      </c>
      <c r="I29" s="1685">
        <v>100</v>
      </c>
      <c r="J29" s="1686">
        <v>0</v>
      </c>
      <c r="K29" s="1628">
        <v>17</v>
      </c>
      <c r="L29" s="1681">
        <v>17</v>
      </c>
      <c r="M29" s="1682" t="s">
        <v>45</v>
      </c>
      <c r="N29" s="1687" t="s">
        <v>45</v>
      </c>
      <c r="O29" s="1688">
        <v>17</v>
      </c>
      <c r="P29" s="1672">
        <v>100</v>
      </c>
      <c r="Q29" s="1668">
        <v>0</v>
      </c>
      <c r="R29" s="1628">
        <v>2137</v>
      </c>
      <c r="S29" s="1681">
        <v>2101</v>
      </c>
      <c r="T29" s="1682">
        <v>34</v>
      </c>
      <c r="U29" s="1683">
        <v>2</v>
      </c>
      <c r="V29" s="1688">
        <v>2135</v>
      </c>
      <c r="W29" s="1689">
        <v>98.407494145199053</v>
      </c>
      <c r="X29" s="1690">
        <v>1.592505854800937</v>
      </c>
    </row>
    <row r="30" spans="2:24" s="1635" customFormat="1" ht="14.25" customHeight="1">
      <c r="B30" s="1691" t="s">
        <v>572</v>
      </c>
      <c r="C30" s="1592">
        <v>4721</v>
      </c>
      <c r="D30" s="1692">
        <v>329</v>
      </c>
      <c r="E30" s="1693">
        <v>322</v>
      </c>
      <c r="F30" s="1694">
        <v>7</v>
      </c>
      <c r="G30" s="1695" t="s">
        <v>45</v>
      </c>
      <c r="H30" s="1696">
        <v>329</v>
      </c>
      <c r="I30" s="1697">
        <v>97.872340425531917</v>
      </c>
      <c r="J30" s="1698">
        <v>2.1276595744680851</v>
      </c>
      <c r="K30" s="1699">
        <v>2162</v>
      </c>
      <c r="L30" s="1693">
        <v>2136</v>
      </c>
      <c r="M30" s="1694">
        <v>24</v>
      </c>
      <c r="N30" s="1700">
        <v>2</v>
      </c>
      <c r="O30" s="1701">
        <v>2160</v>
      </c>
      <c r="P30" s="1702">
        <v>98.888888888888886</v>
      </c>
      <c r="Q30" s="1703">
        <v>1.1111111111111112</v>
      </c>
      <c r="R30" s="1699">
        <v>1593</v>
      </c>
      <c r="S30" s="1693">
        <v>1576</v>
      </c>
      <c r="T30" s="1694">
        <v>13</v>
      </c>
      <c r="U30" s="1704">
        <v>4</v>
      </c>
      <c r="V30" s="1701">
        <v>1589</v>
      </c>
      <c r="W30" s="1672">
        <v>99.181875393329136</v>
      </c>
      <c r="X30" s="1705">
        <v>0.81812460667086206</v>
      </c>
    </row>
    <row r="31" spans="2:24" s="1635" customFormat="1" ht="14.25" customHeight="1">
      <c r="B31" s="1619" t="s">
        <v>545</v>
      </c>
      <c r="C31" s="1706">
        <v>372</v>
      </c>
      <c r="D31" s="1621" t="s">
        <v>45</v>
      </c>
      <c r="E31" s="1622" t="s">
        <v>45</v>
      </c>
      <c r="F31" s="1624" t="s">
        <v>45</v>
      </c>
      <c r="G31" s="1624" t="s">
        <v>45</v>
      </c>
      <c r="H31" s="1625">
        <v>0</v>
      </c>
      <c r="I31" s="1675">
        <v>0</v>
      </c>
      <c r="J31" s="1707">
        <v>0</v>
      </c>
      <c r="K31" s="1633">
        <v>200</v>
      </c>
      <c r="L31" s="1622">
        <v>196</v>
      </c>
      <c r="M31" s="1623">
        <v>4</v>
      </c>
      <c r="N31" s="1629" t="s">
        <v>45</v>
      </c>
      <c r="O31" s="1630">
        <v>200</v>
      </c>
      <c r="P31" s="1631">
        <v>98</v>
      </c>
      <c r="Q31" s="1708">
        <v>2</v>
      </c>
      <c r="R31" s="1633">
        <v>121</v>
      </c>
      <c r="S31" s="1622">
        <v>119</v>
      </c>
      <c r="T31" s="1623">
        <v>2</v>
      </c>
      <c r="U31" s="1624" t="s">
        <v>45</v>
      </c>
      <c r="V31" s="1630">
        <v>121</v>
      </c>
      <c r="W31" s="1631">
        <v>98.347107438016536</v>
      </c>
      <c r="X31" s="1709">
        <v>1.6528925619834711</v>
      </c>
    </row>
    <row r="32" spans="2:24" s="1635" customFormat="1" ht="14.25" customHeight="1">
      <c r="B32" s="1636" t="s">
        <v>70</v>
      </c>
      <c r="C32" s="1637">
        <v>1319</v>
      </c>
      <c r="D32" s="1638">
        <v>14</v>
      </c>
      <c r="E32" s="1639">
        <v>13</v>
      </c>
      <c r="F32" s="1640">
        <v>1</v>
      </c>
      <c r="G32" s="1641" t="s">
        <v>45</v>
      </c>
      <c r="H32" s="1642">
        <v>14</v>
      </c>
      <c r="I32" s="1643">
        <v>92.857142857142861</v>
      </c>
      <c r="J32" s="1627">
        <v>7.1428571428571423</v>
      </c>
      <c r="K32" s="1644">
        <v>1048</v>
      </c>
      <c r="L32" s="1639">
        <v>1038</v>
      </c>
      <c r="M32" s="1640">
        <v>10</v>
      </c>
      <c r="N32" s="1645" t="s">
        <v>45</v>
      </c>
      <c r="O32" s="1646">
        <v>1048</v>
      </c>
      <c r="P32" s="1647">
        <v>99.045801526717554</v>
      </c>
      <c r="Q32" s="1632">
        <v>0.95419847328244278</v>
      </c>
      <c r="R32" s="1644">
        <v>175</v>
      </c>
      <c r="S32" s="1639">
        <v>174</v>
      </c>
      <c r="T32" s="1640">
        <v>1</v>
      </c>
      <c r="U32" s="1641" t="s">
        <v>45</v>
      </c>
      <c r="V32" s="1646">
        <v>175</v>
      </c>
      <c r="W32" s="1647">
        <v>99.428571428571431</v>
      </c>
      <c r="X32" s="1676">
        <v>0.5714285714285714</v>
      </c>
    </row>
    <row r="33" spans="2:24" s="1635" customFormat="1" ht="14.25" customHeight="1">
      <c r="B33" s="1636" t="s">
        <v>546</v>
      </c>
      <c r="C33" s="1637">
        <v>815</v>
      </c>
      <c r="D33" s="1638">
        <v>1</v>
      </c>
      <c r="E33" s="1639">
        <v>1</v>
      </c>
      <c r="F33" s="1641" t="s">
        <v>45</v>
      </c>
      <c r="G33" s="1641" t="s">
        <v>45</v>
      </c>
      <c r="H33" s="1642">
        <v>1</v>
      </c>
      <c r="I33" s="1643">
        <v>100</v>
      </c>
      <c r="J33" s="1627">
        <v>0</v>
      </c>
      <c r="K33" s="1644">
        <v>283</v>
      </c>
      <c r="L33" s="1639">
        <v>278</v>
      </c>
      <c r="M33" s="1640">
        <v>3</v>
      </c>
      <c r="N33" s="1645">
        <v>2</v>
      </c>
      <c r="O33" s="1646">
        <v>281</v>
      </c>
      <c r="P33" s="1647">
        <v>98.932384341637018</v>
      </c>
      <c r="Q33" s="1632">
        <v>1.0676156583629894</v>
      </c>
      <c r="R33" s="1644">
        <v>385</v>
      </c>
      <c r="S33" s="1639">
        <v>380</v>
      </c>
      <c r="T33" s="1640">
        <v>3</v>
      </c>
      <c r="U33" s="1641">
        <v>2</v>
      </c>
      <c r="V33" s="1646">
        <v>383</v>
      </c>
      <c r="W33" s="1647">
        <v>99.216710182767613</v>
      </c>
      <c r="X33" s="1676">
        <v>0.7832898172323759</v>
      </c>
    </row>
    <row r="34" spans="2:24" s="1635" customFormat="1" ht="14.25" customHeight="1">
      <c r="B34" s="1636" t="s">
        <v>668</v>
      </c>
      <c r="C34" s="1637">
        <v>688</v>
      </c>
      <c r="D34" s="1638">
        <v>2</v>
      </c>
      <c r="E34" s="1639">
        <v>2</v>
      </c>
      <c r="F34" s="1641" t="s">
        <v>45</v>
      </c>
      <c r="G34" s="1641" t="s">
        <v>45</v>
      </c>
      <c r="H34" s="1642">
        <v>2</v>
      </c>
      <c r="I34" s="1643">
        <v>100</v>
      </c>
      <c r="J34" s="1627">
        <v>0</v>
      </c>
      <c r="K34" s="1644">
        <v>92</v>
      </c>
      <c r="L34" s="1639">
        <v>90</v>
      </c>
      <c r="M34" s="1640">
        <v>2</v>
      </c>
      <c r="N34" s="1645" t="s">
        <v>45</v>
      </c>
      <c r="O34" s="1646">
        <v>92</v>
      </c>
      <c r="P34" s="1647">
        <v>97.826086956521735</v>
      </c>
      <c r="Q34" s="1632">
        <v>2.1739130434782608</v>
      </c>
      <c r="R34" s="1644">
        <v>424</v>
      </c>
      <c r="S34" s="1639">
        <v>421</v>
      </c>
      <c r="T34" s="1640">
        <v>2</v>
      </c>
      <c r="U34" s="1641">
        <v>1</v>
      </c>
      <c r="V34" s="1646">
        <v>423</v>
      </c>
      <c r="W34" s="1647">
        <v>99.527186761229316</v>
      </c>
      <c r="X34" s="1676">
        <v>0.4728132387706856</v>
      </c>
    </row>
    <row r="35" spans="2:24" s="1635" customFormat="1" ht="14.25" customHeight="1">
      <c r="B35" s="1636" t="s">
        <v>548</v>
      </c>
      <c r="C35" s="1637">
        <v>313</v>
      </c>
      <c r="D35" s="1638">
        <v>145</v>
      </c>
      <c r="E35" s="1639">
        <v>141</v>
      </c>
      <c r="F35" s="1640">
        <v>4</v>
      </c>
      <c r="G35" s="1641" t="s">
        <v>45</v>
      </c>
      <c r="H35" s="1642">
        <v>145</v>
      </c>
      <c r="I35" s="1643">
        <v>97.241379310344826</v>
      </c>
      <c r="J35" s="1627">
        <v>2.7586206896551726</v>
      </c>
      <c r="K35" s="1644">
        <v>88</v>
      </c>
      <c r="L35" s="1639">
        <v>86</v>
      </c>
      <c r="M35" s="1640">
        <v>2</v>
      </c>
      <c r="N35" s="1645" t="s">
        <v>45</v>
      </c>
      <c r="O35" s="1646">
        <v>88</v>
      </c>
      <c r="P35" s="1647">
        <v>97.727272727272734</v>
      </c>
      <c r="Q35" s="1632">
        <v>2.2727272727272729</v>
      </c>
      <c r="R35" s="1644">
        <v>39</v>
      </c>
      <c r="S35" s="1639">
        <v>39</v>
      </c>
      <c r="T35" s="1640" t="s">
        <v>45</v>
      </c>
      <c r="U35" s="1641" t="s">
        <v>45</v>
      </c>
      <c r="V35" s="1646">
        <v>39</v>
      </c>
      <c r="W35" s="1647">
        <v>100</v>
      </c>
      <c r="X35" s="1634">
        <v>0</v>
      </c>
    </row>
    <row r="36" spans="2:24" s="1635" customFormat="1" ht="14.25" customHeight="1">
      <c r="B36" s="1636" t="s">
        <v>376</v>
      </c>
      <c r="C36" s="1637">
        <v>358</v>
      </c>
      <c r="D36" s="1638">
        <v>140</v>
      </c>
      <c r="E36" s="1639">
        <v>138</v>
      </c>
      <c r="F36" s="1710">
        <v>2</v>
      </c>
      <c r="G36" s="1641" t="s">
        <v>45</v>
      </c>
      <c r="H36" s="1642">
        <v>140</v>
      </c>
      <c r="I36" s="1643">
        <v>98.571428571428584</v>
      </c>
      <c r="J36" s="1627">
        <v>1.4285714285714286</v>
      </c>
      <c r="K36" s="1644">
        <v>151</v>
      </c>
      <c r="L36" s="1639">
        <v>150</v>
      </c>
      <c r="M36" s="1640">
        <v>1</v>
      </c>
      <c r="N36" s="1645" t="s">
        <v>45</v>
      </c>
      <c r="O36" s="1646">
        <v>151</v>
      </c>
      <c r="P36" s="1647">
        <v>99.337748344370851</v>
      </c>
      <c r="Q36" s="1632">
        <v>0.66225165562913912</v>
      </c>
      <c r="R36" s="1644">
        <v>45</v>
      </c>
      <c r="S36" s="1639">
        <v>44</v>
      </c>
      <c r="T36" s="1640">
        <v>1</v>
      </c>
      <c r="U36" s="1641" t="s">
        <v>45</v>
      </c>
      <c r="V36" s="1646">
        <v>45</v>
      </c>
      <c r="W36" s="1647">
        <v>97.777777777777771</v>
      </c>
      <c r="X36" s="1676">
        <v>2.2222222222222223</v>
      </c>
    </row>
    <row r="37" spans="2:24" s="1635" customFormat="1" ht="14.25" customHeight="1">
      <c r="B37" s="1636" t="s">
        <v>75</v>
      </c>
      <c r="C37" s="1637">
        <v>229</v>
      </c>
      <c r="D37" s="1638" t="s">
        <v>45</v>
      </c>
      <c r="E37" s="1641" t="s">
        <v>45</v>
      </c>
      <c r="F37" s="1641" t="s">
        <v>45</v>
      </c>
      <c r="G37" s="1641" t="s">
        <v>45</v>
      </c>
      <c r="H37" s="1642">
        <v>0</v>
      </c>
      <c r="I37" s="1643">
        <v>0</v>
      </c>
      <c r="J37" s="1627">
        <v>0</v>
      </c>
      <c r="K37" s="1644">
        <v>136</v>
      </c>
      <c r="L37" s="1639">
        <v>134</v>
      </c>
      <c r="M37" s="1640">
        <v>2</v>
      </c>
      <c r="N37" s="1645" t="s">
        <v>45</v>
      </c>
      <c r="O37" s="1646">
        <v>136</v>
      </c>
      <c r="P37" s="1647">
        <v>98.529411764705884</v>
      </c>
      <c r="Q37" s="1632">
        <v>1.4705882352941175</v>
      </c>
      <c r="R37" s="1644">
        <v>73</v>
      </c>
      <c r="S37" s="1639">
        <v>71</v>
      </c>
      <c r="T37" s="1640">
        <v>2</v>
      </c>
      <c r="U37" s="1641" t="s">
        <v>45</v>
      </c>
      <c r="V37" s="1646">
        <v>73</v>
      </c>
      <c r="W37" s="1647">
        <v>97.260273972602747</v>
      </c>
      <c r="X37" s="1634">
        <v>2.7397260273972601</v>
      </c>
    </row>
    <row r="38" spans="2:24" s="1635" customFormat="1" ht="14.25" customHeight="1">
      <c r="B38" s="1636" t="s">
        <v>378</v>
      </c>
      <c r="C38" s="1711">
        <v>518</v>
      </c>
      <c r="D38" s="1638">
        <v>1</v>
      </c>
      <c r="E38" s="1639">
        <v>1</v>
      </c>
      <c r="F38" s="1641" t="s">
        <v>45</v>
      </c>
      <c r="G38" s="1641" t="s">
        <v>45</v>
      </c>
      <c r="H38" s="1642">
        <v>1</v>
      </c>
      <c r="I38" s="1643">
        <v>100</v>
      </c>
      <c r="J38" s="1627">
        <v>0</v>
      </c>
      <c r="K38" s="1644">
        <v>142</v>
      </c>
      <c r="L38" s="1639">
        <v>142</v>
      </c>
      <c r="M38" s="1640" t="s">
        <v>45</v>
      </c>
      <c r="N38" s="1645" t="s">
        <v>45</v>
      </c>
      <c r="O38" s="1646">
        <v>142</v>
      </c>
      <c r="P38" s="1647">
        <v>100</v>
      </c>
      <c r="Q38" s="1627">
        <v>0</v>
      </c>
      <c r="R38" s="1644">
        <v>314</v>
      </c>
      <c r="S38" s="1639">
        <v>311</v>
      </c>
      <c r="T38" s="1640">
        <v>2</v>
      </c>
      <c r="U38" s="1641">
        <v>1</v>
      </c>
      <c r="V38" s="1646">
        <v>313</v>
      </c>
      <c r="W38" s="1647">
        <v>99.361022364217249</v>
      </c>
      <c r="X38" s="1676">
        <v>0.63897763578274758</v>
      </c>
    </row>
    <row r="39" spans="2:24" s="1635" customFormat="1" ht="14.25" customHeight="1">
      <c r="B39" s="1619" t="s">
        <v>549</v>
      </c>
      <c r="C39" s="1706">
        <v>71</v>
      </c>
      <c r="D39" s="1621">
        <v>20</v>
      </c>
      <c r="E39" s="1622">
        <v>20</v>
      </c>
      <c r="F39" s="1623" t="s">
        <v>45</v>
      </c>
      <c r="G39" s="1624" t="s">
        <v>45</v>
      </c>
      <c r="H39" s="1625">
        <v>20</v>
      </c>
      <c r="I39" s="1675">
        <v>100</v>
      </c>
      <c r="J39" s="1707">
        <v>0</v>
      </c>
      <c r="K39" s="1633">
        <v>10</v>
      </c>
      <c r="L39" s="1622">
        <v>10</v>
      </c>
      <c r="M39" s="1623" t="s">
        <v>45</v>
      </c>
      <c r="N39" s="1629" t="s">
        <v>45</v>
      </c>
      <c r="O39" s="1630">
        <v>10</v>
      </c>
      <c r="P39" s="1631">
        <v>100</v>
      </c>
      <c r="Q39" s="1708">
        <v>0</v>
      </c>
      <c r="R39" s="1633">
        <v>16</v>
      </c>
      <c r="S39" s="1622">
        <v>16</v>
      </c>
      <c r="T39" s="1623" t="s">
        <v>45</v>
      </c>
      <c r="U39" s="1624" t="s">
        <v>45</v>
      </c>
      <c r="V39" s="1630">
        <v>16</v>
      </c>
      <c r="W39" s="1631">
        <v>100</v>
      </c>
      <c r="X39" s="1709">
        <v>0</v>
      </c>
    </row>
    <row r="40" spans="2:24" s="1635" customFormat="1" ht="14.25" customHeight="1">
      <c r="B40" s="1636" t="s">
        <v>78</v>
      </c>
      <c r="C40" s="1637">
        <v>6</v>
      </c>
      <c r="D40" s="1638" t="s">
        <v>45</v>
      </c>
      <c r="E40" s="1639" t="s">
        <v>45</v>
      </c>
      <c r="F40" s="1640" t="s">
        <v>45</v>
      </c>
      <c r="G40" s="1641" t="s">
        <v>45</v>
      </c>
      <c r="H40" s="1642">
        <v>0</v>
      </c>
      <c r="I40" s="1643">
        <v>0</v>
      </c>
      <c r="J40" s="1627">
        <v>0</v>
      </c>
      <c r="K40" s="1644">
        <v>3</v>
      </c>
      <c r="L40" s="1639">
        <v>3</v>
      </c>
      <c r="M40" s="1640" t="s">
        <v>45</v>
      </c>
      <c r="N40" s="1645" t="s">
        <v>45</v>
      </c>
      <c r="O40" s="1646">
        <v>3</v>
      </c>
      <c r="P40" s="1647">
        <v>100</v>
      </c>
      <c r="Q40" s="1632">
        <v>0</v>
      </c>
      <c r="R40" s="1644" t="s">
        <v>45</v>
      </c>
      <c r="S40" s="1639" t="s">
        <v>45</v>
      </c>
      <c r="T40" s="1640" t="s">
        <v>45</v>
      </c>
      <c r="U40" s="1641" t="s">
        <v>45</v>
      </c>
      <c r="V40" s="1646">
        <v>0</v>
      </c>
      <c r="W40" s="1647">
        <v>0</v>
      </c>
      <c r="X40" s="1634">
        <v>0</v>
      </c>
    </row>
    <row r="41" spans="2:24" s="1635" customFormat="1" ht="14.25" customHeight="1">
      <c r="B41" s="1636" t="s">
        <v>79</v>
      </c>
      <c r="C41" s="1637">
        <v>6</v>
      </c>
      <c r="D41" s="1638">
        <v>1</v>
      </c>
      <c r="E41" s="1639">
        <v>1</v>
      </c>
      <c r="F41" s="1640" t="s">
        <v>45</v>
      </c>
      <c r="G41" s="1641" t="s">
        <v>45</v>
      </c>
      <c r="H41" s="1642">
        <v>1</v>
      </c>
      <c r="I41" s="1643">
        <v>100</v>
      </c>
      <c r="J41" s="1627">
        <v>0</v>
      </c>
      <c r="K41" s="1644">
        <v>2</v>
      </c>
      <c r="L41" s="1639">
        <v>2</v>
      </c>
      <c r="M41" s="1640" t="s">
        <v>45</v>
      </c>
      <c r="N41" s="1645" t="s">
        <v>45</v>
      </c>
      <c r="O41" s="1646">
        <v>2</v>
      </c>
      <c r="P41" s="1647">
        <v>100</v>
      </c>
      <c r="Q41" s="1632">
        <v>0</v>
      </c>
      <c r="R41" s="1644" t="s">
        <v>45</v>
      </c>
      <c r="S41" s="1639" t="s">
        <v>45</v>
      </c>
      <c r="T41" s="1640" t="s">
        <v>45</v>
      </c>
      <c r="U41" s="1641" t="s">
        <v>45</v>
      </c>
      <c r="V41" s="1646">
        <v>0</v>
      </c>
      <c r="W41" s="1647">
        <v>0</v>
      </c>
      <c r="X41" s="1634">
        <v>0</v>
      </c>
    </row>
    <row r="42" spans="2:24" s="1635" customFormat="1" ht="14.25" customHeight="1">
      <c r="B42" s="1636" t="s">
        <v>80</v>
      </c>
      <c r="C42" s="1637">
        <v>4</v>
      </c>
      <c r="D42" s="1638">
        <v>1</v>
      </c>
      <c r="E42" s="1639">
        <v>1</v>
      </c>
      <c r="F42" s="1640" t="s">
        <v>45</v>
      </c>
      <c r="G42" s="1641" t="s">
        <v>45</v>
      </c>
      <c r="H42" s="1642">
        <v>1</v>
      </c>
      <c r="I42" s="1643">
        <v>100</v>
      </c>
      <c r="J42" s="1627">
        <v>0</v>
      </c>
      <c r="K42" s="1644">
        <v>3</v>
      </c>
      <c r="L42" s="1639">
        <v>3</v>
      </c>
      <c r="M42" s="1640" t="s">
        <v>45</v>
      </c>
      <c r="N42" s="1645" t="s">
        <v>45</v>
      </c>
      <c r="O42" s="1646">
        <v>3</v>
      </c>
      <c r="P42" s="1647">
        <v>100</v>
      </c>
      <c r="Q42" s="1632">
        <v>0</v>
      </c>
      <c r="R42" s="1644" t="s">
        <v>45</v>
      </c>
      <c r="S42" s="1639" t="s">
        <v>45</v>
      </c>
      <c r="T42" s="1640" t="s">
        <v>45</v>
      </c>
      <c r="U42" s="1641" t="s">
        <v>45</v>
      </c>
      <c r="V42" s="1646">
        <v>0</v>
      </c>
      <c r="W42" s="1647">
        <v>0</v>
      </c>
      <c r="X42" s="1634">
        <v>0</v>
      </c>
    </row>
    <row r="43" spans="2:24" s="1635" customFormat="1" ht="14.25" customHeight="1">
      <c r="B43" s="1636" t="s">
        <v>574</v>
      </c>
      <c r="C43" s="1637">
        <v>3</v>
      </c>
      <c r="D43" s="1638">
        <v>1</v>
      </c>
      <c r="E43" s="1639">
        <v>1</v>
      </c>
      <c r="F43" s="1640" t="s">
        <v>45</v>
      </c>
      <c r="G43" s="1641" t="s">
        <v>45</v>
      </c>
      <c r="H43" s="1642">
        <v>1</v>
      </c>
      <c r="I43" s="1643">
        <v>100</v>
      </c>
      <c r="J43" s="1627">
        <v>0</v>
      </c>
      <c r="K43" s="1644">
        <v>1</v>
      </c>
      <c r="L43" s="1639">
        <v>1</v>
      </c>
      <c r="M43" s="1640" t="s">
        <v>45</v>
      </c>
      <c r="N43" s="1645" t="s">
        <v>45</v>
      </c>
      <c r="O43" s="1646">
        <v>1</v>
      </c>
      <c r="P43" s="1647">
        <v>100</v>
      </c>
      <c r="Q43" s="1632">
        <v>0</v>
      </c>
      <c r="R43" s="1644" t="s">
        <v>45</v>
      </c>
      <c r="S43" s="1639" t="s">
        <v>45</v>
      </c>
      <c r="T43" s="1640" t="s">
        <v>45</v>
      </c>
      <c r="U43" s="1641" t="s">
        <v>45</v>
      </c>
      <c r="V43" s="1646">
        <v>0</v>
      </c>
      <c r="W43" s="1647">
        <v>0</v>
      </c>
      <c r="X43" s="1634">
        <v>0</v>
      </c>
    </row>
    <row r="44" spans="2:24" s="1635" customFormat="1" ht="14.25" customHeight="1">
      <c r="B44" s="1636" t="s">
        <v>82</v>
      </c>
      <c r="C44" s="1637">
        <v>13</v>
      </c>
      <c r="D44" s="1638">
        <v>1</v>
      </c>
      <c r="E44" s="1639">
        <v>1</v>
      </c>
      <c r="F44" s="1640" t="s">
        <v>45</v>
      </c>
      <c r="G44" s="1641" t="s">
        <v>45</v>
      </c>
      <c r="H44" s="1642">
        <v>1</v>
      </c>
      <c r="I44" s="1643">
        <v>100</v>
      </c>
      <c r="J44" s="1627">
        <v>0</v>
      </c>
      <c r="K44" s="1644">
        <v>3</v>
      </c>
      <c r="L44" s="1639">
        <v>3</v>
      </c>
      <c r="M44" s="1640" t="s">
        <v>45</v>
      </c>
      <c r="N44" s="1645" t="s">
        <v>45</v>
      </c>
      <c r="O44" s="1646">
        <v>3</v>
      </c>
      <c r="P44" s="1647">
        <v>100</v>
      </c>
      <c r="Q44" s="1632">
        <v>0</v>
      </c>
      <c r="R44" s="1644">
        <v>1</v>
      </c>
      <c r="S44" s="1639">
        <v>1</v>
      </c>
      <c r="T44" s="1640" t="s">
        <v>45</v>
      </c>
      <c r="U44" s="1641" t="s">
        <v>45</v>
      </c>
      <c r="V44" s="1646">
        <v>1</v>
      </c>
      <c r="W44" s="1647">
        <v>100</v>
      </c>
      <c r="X44" s="1634">
        <v>0</v>
      </c>
    </row>
    <row r="45" spans="2:24" s="1635" customFormat="1" ht="14.25" customHeight="1">
      <c r="B45" s="1636" t="s">
        <v>83</v>
      </c>
      <c r="C45" s="1711">
        <v>6</v>
      </c>
      <c r="D45" s="1638">
        <v>2</v>
      </c>
      <c r="E45" s="1639">
        <v>2</v>
      </c>
      <c r="F45" s="1640" t="s">
        <v>45</v>
      </c>
      <c r="G45" s="1641" t="s">
        <v>45</v>
      </c>
      <c r="H45" s="1642">
        <v>2</v>
      </c>
      <c r="I45" s="1643">
        <v>100</v>
      </c>
      <c r="J45" s="1627">
        <v>0</v>
      </c>
      <c r="K45" s="1644" t="s">
        <v>45</v>
      </c>
      <c r="L45" s="1639" t="s">
        <v>45</v>
      </c>
      <c r="M45" s="1640" t="s">
        <v>45</v>
      </c>
      <c r="N45" s="1645" t="s">
        <v>45</v>
      </c>
      <c r="O45" s="1646">
        <v>0</v>
      </c>
      <c r="P45" s="1647">
        <v>0</v>
      </c>
      <c r="Q45" s="1712">
        <v>0</v>
      </c>
      <c r="R45" s="1644" t="s">
        <v>45</v>
      </c>
      <c r="S45" s="1639" t="s">
        <v>45</v>
      </c>
      <c r="T45" s="1640" t="s">
        <v>45</v>
      </c>
      <c r="U45" s="1641" t="s">
        <v>45</v>
      </c>
      <c r="V45" s="1646">
        <v>0</v>
      </c>
      <c r="W45" s="1647">
        <v>0</v>
      </c>
      <c r="X45" s="1634">
        <v>0</v>
      </c>
    </row>
    <row r="46" spans="2:24" s="1635" customFormat="1" ht="14.25" customHeight="1">
      <c r="B46" s="1691" t="s">
        <v>575</v>
      </c>
      <c r="C46" s="1592">
        <v>577</v>
      </c>
      <c r="D46" s="1692">
        <v>338</v>
      </c>
      <c r="E46" s="1713">
        <v>331</v>
      </c>
      <c r="F46" s="1694">
        <v>6</v>
      </c>
      <c r="G46" s="1695">
        <v>1</v>
      </c>
      <c r="H46" s="1592">
        <v>337</v>
      </c>
      <c r="I46" s="1714">
        <v>98.219584569732945</v>
      </c>
      <c r="J46" s="1686">
        <v>1.7804154302670623</v>
      </c>
      <c r="K46" s="1699">
        <v>107</v>
      </c>
      <c r="L46" s="1693">
        <v>104</v>
      </c>
      <c r="M46" s="1694">
        <v>3</v>
      </c>
      <c r="N46" s="1700" t="s">
        <v>45</v>
      </c>
      <c r="O46" s="1701">
        <v>107</v>
      </c>
      <c r="P46" s="1715">
        <v>97.196261682242991</v>
      </c>
      <c r="Q46" s="1698">
        <v>2.8037383177570092</v>
      </c>
      <c r="R46" s="1699">
        <v>43</v>
      </c>
      <c r="S46" s="1693">
        <v>41</v>
      </c>
      <c r="T46" s="1694">
        <v>2</v>
      </c>
      <c r="U46" s="1716" t="s">
        <v>45</v>
      </c>
      <c r="V46" s="1701">
        <v>43</v>
      </c>
      <c r="W46" s="1715">
        <v>95.348837209302332</v>
      </c>
      <c r="X46" s="1288">
        <v>4.6511627906976747</v>
      </c>
    </row>
    <row r="47" spans="2:24" s="1635" customFormat="1" ht="14.25" customHeight="1">
      <c r="B47" s="1717" t="s">
        <v>528</v>
      </c>
      <c r="C47" s="1620">
        <v>566</v>
      </c>
      <c r="D47" s="1718">
        <v>336</v>
      </c>
      <c r="E47" s="1719">
        <v>329</v>
      </c>
      <c r="F47" s="1720">
        <v>6</v>
      </c>
      <c r="G47" s="1641">
        <v>1</v>
      </c>
      <c r="H47" s="1721">
        <v>335</v>
      </c>
      <c r="I47" s="1722">
        <v>98.208955223880594</v>
      </c>
      <c r="J47" s="1723">
        <v>1.791044776119403</v>
      </c>
      <c r="K47" s="1724">
        <v>104</v>
      </c>
      <c r="L47" s="1719">
        <v>101</v>
      </c>
      <c r="M47" s="1720">
        <v>3</v>
      </c>
      <c r="N47" s="1725" t="s">
        <v>45</v>
      </c>
      <c r="O47" s="1726">
        <v>104</v>
      </c>
      <c r="P47" s="1727">
        <v>97.115384615384613</v>
      </c>
      <c r="Q47" s="1708">
        <v>2.8846153846153846</v>
      </c>
      <c r="R47" s="1724">
        <v>41</v>
      </c>
      <c r="S47" s="1719">
        <v>39</v>
      </c>
      <c r="T47" s="1720">
        <v>2</v>
      </c>
      <c r="U47" s="1728" t="s">
        <v>45</v>
      </c>
      <c r="V47" s="1726">
        <v>41</v>
      </c>
      <c r="W47" s="1727">
        <v>95.121951219512198</v>
      </c>
      <c r="X47" s="1709">
        <v>4.8780487804878048</v>
      </c>
    </row>
    <row r="48" spans="2:24" s="1635" customFormat="1" ht="14.25" customHeight="1">
      <c r="B48" s="1648" t="s">
        <v>86</v>
      </c>
      <c r="C48" s="1649">
        <v>11</v>
      </c>
      <c r="D48" s="1650">
        <v>2</v>
      </c>
      <c r="E48" s="1729">
        <v>2</v>
      </c>
      <c r="F48" s="1641" t="s">
        <v>45</v>
      </c>
      <c r="G48" s="1641" t="s">
        <v>45</v>
      </c>
      <c r="H48" s="1654">
        <v>2</v>
      </c>
      <c r="I48" s="1655">
        <v>100</v>
      </c>
      <c r="J48" s="1627">
        <v>0</v>
      </c>
      <c r="K48" s="1656">
        <v>3</v>
      </c>
      <c r="L48" s="1651">
        <v>3</v>
      </c>
      <c r="M48" s="1652" t="s">
        <v>45</v>
      </c>
      <c r="N48" s="1657" t="s">
        <v>45</v>
      </c>
      <c r="O48" s="1658">
        <v>3</v>
      </c>
      <c r="P48" s="1659">
        <v>100</v>
      </c>
      <c r="Q48" s="1632">
        <v>0</v>
      </c>
      <c r="R48" s="1656">
        <v>2</v>
      </c>
      <c r="S48" s="1651">
        <v>2</v>
      </c>
      <c r="T48" s="1652" t="s">
        <v>45</v>
      </c>
      <c r="U48" s="1653" t="s">
        <v>45</v>
      </c>
      <c r="V48" s="1658">
        <v>2</v>
      </c>
      <c r="W48" s="1659">
        <v>100</v>
      </c>
      <c r="X48" s="1660">
        <v>0</v>
      </c>
    </row>
    <row r="49" spans="2:24" s="1635" customFormat="1" ht="14.25" customHeight="1">
      <c r="B49" s="1691" t="s">
        <v>576</v>
      </c>
      <c r="C49" s="1592">
        <v>579</v>
      </c>
      <c r="D49" s="1692">
        <v>14</v>
      </c>
      <c r="E49" s="1693">
        <v>14</v>
      </c>
      <c r="F49" s="1694" t="s">
        <v>45</v>
      </c>
      <c r="G49" s="1716" t="s">
        <v>45</v>
      </c>
      <c r="H49" s="1592">
        <v>14</v>
      </c>
      <c r="I49" s="1714">
        <v>100</v>
      </c>
      <c r="J49" s="1686">
        <v>0</v>
      </c>
      <c r="K49" s="1699">
        <v>307</v>
      </c>
      <c r="L49" s="1693">
        <v>306</v>
      </c>
      <c r="M49" s="1694">
        <v>1</v>
      </c>
      <c r="N49" s="1700" t="s">
        <v>45</v>
      </c>
      <c r="O49" s="1701">
        <v>307</v>
      </c>
      <c r="P49" s="1715">
        <v>99.674267100977204</v>
      </c>
      <c r="Q49" s="1730">
        <v>0.32573289902280134</v>
      </c>
      <c r="R49" s="1699">
        <v>184</v>
      </c>
      <c r="S49" s="1693">
        <v>181</v>
      </c>
      <c r="T49" s="1694">
        <v>3</v>
      </c>
      <c r="U49" s="1716" t="s">
        <v>45</v>
      </c>
      <c r="V49" s="1701">
        <v>184</v>
      </c>
      <c r="W49" s="1715">
        <v>98.369565217391312</v>
      </c>
      <c r="X49" s="1731">
        <v>1.6304347826086956</v>
      </c>
    </row>
    <row r="50" spans="2:24" s="1635" customFormat="1" ht="14.25" customHeight="1">
      <c r="B50" s="1717" t="s">
        <v>88</v>
      </c>
      <c r="C50" s="1620">
        <v>510</v>
      </c>
      <c r="D50" s="1718">
        <v>2</v>
      </c>
      <c r="E50" s="1719">
        <v>2</v>
      </c>
      <c r="F50" s="1720" t="s">
        <v>45</v>
      </c>
      <c r="G50" s="1728" t="s">
        <v>45</v>
      </c>
      <c r="H50" s="1721">
        <v>2</v>
      </c>
      <c r="I50" s="1722">
        <v>100</v>
      </c>
      <c r="J50" s="1723">
        <v>0</v>
      </c>
      <c r="K50" s="1724">
        <v>288</v>
      </c>
      <c r="L50" s="1719">
        <v>287</v>
      </c>
      <c r="M50" s="1720">
        <v>1</v>
      </c>
      <c r="N50" s="1725" t="s">
        <v>45</v>
      </c>
      <c r="O50" s="1726">
        <v>288</v>
      </c>
      <c r="P50" s="1727">
        <v>99.652777777777786</v>
      </c>
      <c r="Q50" s="1732">
        <v>0.34722222222222221</v>
      </c>
      <c r="R50" s="1724">
        <v>165</v>
      </c>
      <c r="S50" s="1719">
        <v>162</v>
      </c>
      <c r="T50" s="1720">
        <v>3</v>
      </c>
      <c r="U50" s="1728" t="s">
        <v>45</v>
      </c>
      <c r="V50" s="1726">
        <v>165</v>
      </c>
      <c r="W50" s="1727">
        <v>98.181818181818187</v>
      </c>
      <c r="X50" s="1709">
        <v>1.8181818181818181</v>
      </c>
    </row>
    <row r="51" spans="2:24" s="1635" customFormat="1" ht="14.25" customHeight="1">
      <c r="B51" s="1636" t="s">
        <v>89</v>
      </c>
      <c r="C51" s="1637">
        <v>56</v>
      </c>
      <c r="D51" s="1638">
        <v>12</v>
      </c>
      <c r="E51" s="1639">
        <v>12</v>
      </c>
      <c r="F51" s="1640" t="s">
        <v>45</v>
      </c>
      <c r="G51" s="1641" t="s">
        <v>45</v>
      </c>
      <c r="H51" s="1642">
        <v>12</v>
      </c>
      <c r="I51" s="1643">
        <v>100</v>
      </c>
      <c r="J51" s="1627">
        <v>0</v>
      </c>
      <c r="K51" s="1644">
        <v>17</v>
      </c>
      <c r="L51" s="1639">
        <v>17</v>
      </c>
      <c r="M51" s="1640" t="s">
        <v>45</v>
      </c>
      <c r="N51" s="1645" t="s">
        <v>45</v>
      </c>
      <c r="O51" s="1646">
        <v>17</v>
      </c>
      <c r="P51" s="1647">
        <v>100</v>
      </c>
      <c r="Q51" s="1632">
        <v>0</v>
      </c>
      <c r="R51" s="1644">
        <v>12</v>
      </c>
      <c r="S51" s="1639">
        <v>12</v>
      </c>
      <c r="T51" s="1640" t="s">
        <v>45</v>
      </c>
      <c r="U51" s="1641" t="s">
        <v>45</v>
      </c>
      <c r="V51" s="1646">
        <v>12</v>
      </c>
      <c r="W51" s="1647">
        <v>100</v>
      </c>
      <c r="X51" s="1634">
        <v>0</v>
      </c>
    </row>
    <row r="52" spans="2:24" s="1635" customFormat="1" ht="14.25" customHeight="1">
      <c r="B52" s="1733" t="s">
        <v>90</v>
      </c>
      <c r="C52" s="1649">
        <v>13</v>
      </c>
      <c r="D52" s="1734" t="s">
        <v>45</v>
      </c>
      <c r="E52" s="1735" t="s">
        <v>45</v>
      </c>
      <c r="F52" s="1736" t="s">
        <v>45</v>
      </c>
      <c r="G52" s="1737" t="s">
        <v>45</v>
      </c>
      <c r="H52" s="1738">
        <v>0</v>
      </c>
      <c r="I52" s="1739">
        <v>0</v>
      </c>
      <c r="J52" s="1712">
        <v>0</v>
      </c>
      <c r="K52" s="1740">
        <v>2</v>
      </c>
      <c r="L52" s="1735">
        <v>2</v>
      </c>
      <c r="M52" s="1736" t="s">
        <v>45</v>
      </c>
      <c r="N52" s="1741" t="s">
        <v>45</v>
      </c>
      <c r="O52" s="1742">
        <v>2</v>
      </c>
      <c r="P52" s="1743">
        <v>100</v>
      </c>
      <c r="Q52" s="1712">
        <v>0</v>
      </c>
      <c r="R52" s="1740">
        <v>7</v>
      </c>
      <c r="S52" s="1735">
        <v>7</v>
      </c>
      <c r="T52" s="1736" t="s">
        <v>45</v>
      </c>
      <c r="U52" s="1737" t="s">
        <v>45</v>
      </c>
      <c r="V52" s="1742">
        <v>7</v>
      </c>
      <c r="W52" s="1744">
        <v>100</v>
      </c>
      <c r="X52" s="1660">
        <v>0</v>
      </c>
    </row>
    <row r="53" spans="2:24" ht="12" customHeight="1">
      <c r="B53" s="722" t="s">
        <v>669</v>
      </c>
      <c r="C53" s="1745"/>
      <c r="D53" s="1746"/>
      <c r="E53" s="1746"/>
      <c r="F53" s="1746"/>
      <c r="G53" s="1746"/>
      <c r="H53" s="1746"/>
      <c r="I53" s="1747"/>
      <c r="J53" s="1747"/>
      <c r="K53" s="1746"/>
      <c r="L53" s="1746"/>
      <c r="M53" s="1746"/>
      <c r="N53" s="1746"/>
      <c r="O53" s="1746"/>
      <c r="P53" s="1747"/>
      <c r="Q53" s="1747"/>
      <c r="R53" s="1746"/>
      <c r="S53" s="1746"/>
      <c r="T53" s="1746"/>
      <c r="U53" s="1746"/>
      <c r="V53" s="1746"/>
      <c r="W53" s="1747"/>
      <c r="X53" s="1747"/>
    </row>
    <row r="54" spans="2:24">
      <c r="B54" s="722" t="s">
        <v>578</v>
      </c>
      <c r="C54" s="1367"/>
      <c r="D54" s="1746"/>
      <c r="E54" s="1746"/>
      <c r="F54" s="1746"/>
      <c r="G54" s="1746"/>
      <c r="H54" s="1746"/>
      <c r="I54" s="1747"/>
      <c r="J54" s="1747"/>
      <c r="K54" s="1746"/>
      <c r="L54" s="1746"/>
      <c r="M54" s="1746"/>
      <c r="N54" s="1746"/>
      <c r="O54" s="1746"/>
      <c r="P54" s="1747"/>
      <c r="Q54" s="1747"/>
      <c r="R54" s="1746"/>
      <c r="S54" s="1746"/>
      <c r="T54" s="1746"/>
      <c r="U54" s="1746"/>
      <c r="V54" s="1746"/>
      <c r="W54" s="1747"/>
      <c r="X54" s="1747"/>
    </row>
    <row r="55" spans="2:24">
      <c r="B55" s="722"/>
    </row>
  </sheetData>
  <phoneticPr fontId="1"/>
  <pageMargins left="0.6692913385826772" right="0.6692913385826772" top="0.98425196850393704" bottom="0.59055118110236227" header="0" footer="0"/>
  <pageSetup paperSize="9" scale="99" orientation="portrait" verticalDpi="300" r:id="rId1"/>
  <headerFooter alignWithMargins="0"/>
  <colBreaks count="1" manualBreakCount="1">
    <brk id="12" max="5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AA55"/>
  <sheetViews>
    <sheetView zoomScale="115" zoomScaleNormal="115" zoomScaleSheetLayoutView="100" zoomScalePageLayoutView="68" workbookViewId="0">
      <selection activeCell="B1" sqref="B1"/>
    </sheetView>
  </sheetViews>
  <sheetFormatPr defaultColWidth="7.75" defaultRowHeight="12"/>
  <cols>
    <col min="1" max="1" width="1" style="1545" customWidth="1"/>
    <col min="2" max="2" width="10.25" style="1543" customWidth="1"/>
    <col min="3" max="3" width="7.375" style="1474" customWidth="1"/>
    <col min="4" max="4" width="7.5" style="1544" customWidth="1"/>
    <col min="5" max="5" width="6.375" style="1545" customWidth="1"/>
    <col min="6" max="6" width="5.625" style="1545" customWidth="1"/>
    <col min="7" max="7" width="7.5" style="1545" customWidth="1"/>
    <col min="8" max="8" width="9.375" style="1545" customWidth="1"/>
    <col min="9" max="9" width="6.375" style="1545" customWidth="1"/>
    <col min="10" max="10" width="6" style="1545" customWidth="1"/>
    <col min="11" max="11" width="7.875" style="1544" customWidth="1"/>
    <col min="12" max="12" width="6.375" style="1544" customWidth="1"/>
    <col min="13" max="13" width="5.75" style="1544" customWidth="1"/>
    <col min="14" max="14" width="7.125" style="1544" customWidth="1"/>
    <col min="15" max="15" width="9.375" style="1544" customWidth="1"/>
    <col min="16" max="16" width="6.375" style="1545" customWidth="1"/>
    <col min="17" max="17" width="6" style="1545" customWidth="1"/>
    <col min="18" max="18" width="7.5" style="1544" customWidth="1"/>
    <col min="19" max="19" width="6.125" style="1545" customWidth="1"/>
    <col min="20" max="20" width="5.875" style="1545" bestFit="1" customWidth="1"/>
    <col min="21" max="21" width="7.25" style="1545" customWidth="1"/>
    <col min="22" max="22" width="9.375" style="1545" customWidth="1"/>
    <col min="23" max="23" width="6.375" style="1545" customWidth="1"/>
    <col min="24" max="24" width="6.125" style="1545" customWidth="1"/>
    <col min="25" max="16384" width="7.75" style="1545"/>
  </cols>
  <sheetData>
    <row r="1" spans="2:27" ht="14.65" customHeight="1">
      <c r="X1" s="1374" t="s">
        <v>695</v>
      </c>
      <c r="AA1" s="1546"/>
    </row>
    <row r="2" spans="2:27" s="1543" customFormat="1" ht="18" customHeight="1">
      <c r="B2" s="1547"/>
      <c r="C2" s="1548" t="s">
        <v>696</v>
      </c>
      <c r="E2" s="1548"/>
      <c r="G2" s="1549"/>
      <c r="H2" s="1550"/>
      <c r="K2" s="1551"/>
      <c r="L2" s="1551"/>
      <c r="M2" s="1551"/>
      <c r="N2" s="1552"/>
      <c r="O2" s="1551"/>
      <c r="R2" s="1551"/>
      <c r="U2" s="1549"/>
    </row>
    <row r="3" spans="2:27" s="1211" customFormat="1" ht="15" customHeight="1">
      <c r="B3" s="1553"/>
      <c r="C3" s="1554"/>
      <c r="D3" s="1555" t="s">
        <v>697</v>
      </c>
      <c r="E3" s="1556"/>
      <c r="F3" s="1557"/>
      <c r="G3" s="1557"/>
      <c r="H3" s="1556"/>
      <c r="I3" s="1557"/>
      <c r="J3" s="1558"/>
      <c r="K3" s="1559"/>
      <c r="L3" s="1560"/>
      <c r="M3" s="1561"/>
      <c r="N3" s="1561"/>
      <c r="O3" s="1562"/>
      <c r="P3" s="1557"/>
      <c r="Q3" s="1558"/>
      <c r="R3" s="1559"/>
      <c r="S3" s="1556"/>
      <c r="T3" s="1557"/>
      <c r="U3" s="1557"/>
      <c r="V3" s="1556"/>
      <c r="W3" s="1557"/>
      <c r="X3" s="1563"/>
    </row>
    <row r="4" spans="2:27" s="1211" customFormat="1" ht="12" customHeight="1">
      <c r="B4" s="1564"/>
      <c r="C4" s="1565"/>
      <c r="D4" s="1566"/>
      <c r="E4" s="1567"/>
      <c r="F4" s="1089"/>
      <c r="G4" s="1089"/>
      <c r="H4" s="1568" t="s">
        <v>656</v>
      </c>
      <c r="I4" s="1089"/>
      <c r="J4" s="1569" t="s">
        <v>657</v>
      </c>
      <c r="K4" s="1570"/>
      <c r="L4" s="1571"/>
      <c r="M4" s="1572"/>
      <c r="N4" s="1572"/>
      <c r="O4" s="1573" t="s">
        <v>658</v>
      </c>
      <c r="P4" s="1089"/>
      <c r="Q4" s="1569" t="s">
        <v>659</v>
      </c>
      <c r="R4" s="1570"/>
      <c r="S4" s="1567"/>
      <c r="T4" s="1089"/>
      <c r="U4" s="1089"/>
      <c r="V4" s="1568" t="s">
        <v>658</v>
      </c>
      <c r="W4" s="1089"/>
      <c r="X4" s="1574" t="s">
        <v>660</v>
      </c>
    </row>
    <row r="5" spans="2:27" s="1590" customFormat="1" ht="15.75" customHeight="1">
      <c r="B5" s="1575" t="s">
        <v>557</v>
      </c>
      <c r="C5" s="1576" t="s">
        <v>538</v>
      </c>
      <c r="D5" s="1577" t="s">
        <v>661</v>
      </c>
      <c r="E5" s="1578" t="s">
        <v>644</v>
      </c>
      <c r="F5" s="1579" t="s">
        <v>645</v>
      </c>
      <c r="G5" s="1580" t="s">
        <v>564</v>
      </c>
      <c r="H5" s="1492" t="s">
        <v>143</v>
      </c>
      <c r="I5" s="1581" t="s">
        <v>644</v>
      </c>
      <c r="J5" s="1582" t="s">
        <v>662</v>
      </c>
      <c r="K5" s="1583" t="s">
        <v>663</v>
      </c>
      <c r="L5" s="1578" t="s">
        <v>644</v>
      </c>
      <c r="M5" s="1579" t="s">
        <v>645</v>
      </c>
      <c r="N5" s="1584" t="s">
        <v>564</v>
      </c>
      <c r="O5" s="1585" t="s">
        <v>143</v>
      </c>
      <c r="P5" s="1586" t="s">
        <v>644</v>
      </c>
      <c r="Q5" s="1580" t="s">
        <v>662</v>
      </c>
      <c r="R5" s="1583" t="s">
        <v>664</v>
      </c>
      <c r="S5" s="1578" t="s">
        <v>644</v>
      </c>
      <c r="T5" s="1579" t="s">
        <v>645</v>
      </c>
      <c r="U5" s="1580" t="s">
        <v>564</v>
      </c>
      <c r="V5" s="1587" t="s">
        <v>143</v>
      </c>
      <c r="W5" s="1588" t="s">
        <v>644</v>
      </c>
      <c r="X5" s="1589" t="s">
        <v>645</v>
      </c>
    </row>
    <row r="6" spans="2:27" s="1543" customFormat="1" ht="14.45" customHeight="1">
      <c r="B6" s="1591" t="s">
        <v>665</v>
      </c>
      <c r="C6" s="1592">
        <v>14706</v>
      </c>
      <c r="D6" s="1593">
        <v>2454</v>
      </c>
      <c r="E6" s="1594">
        <v>2373</v>
      </c>
      <c r="F6" s="1595">
        <v>64</v>
      </c>
      <c r="G6" s="1596">
        <v>17</v>
      </c>
      <c r="H6" s="1597">
        <v>2437</v>
      </c>
      <c r="I6" s="1598">
        <f>IF(ISERROR(E6/H6*100),0,E6/H6*100)</f>
        <v>97.37382027082478</v>
      </c>
      <c r="J6" s="1599">
        <f>IF(ISERROR(F6/H6*100),0,F6/H6*100)</f>
        <v>2.6261797291752154</v>
      </c>
      <c r="K6" s="1593">
        <v>5143</v>
      </c>
      <c r="L6" s="1594">
        <v>5030</v>
      </c>
      <c r="M6" s="1595">
        <v>86</v>
      </c>
      <c r="N6" s="1600">
        <v>27</v>
      </c>
      <c r="O6" s="1601">
        <v>5116</v>
      </c>
      <c r="P6" s="1602">
        <v>98.318999218139169</v>
      </c>
      <c r="Q6" s="1599">
        <v>1.6810007818608288</v>
      </c>
      <c r="R6" s="1593">
        <v>4998</v>
      </c>
      <c r="S6" s="1594">
        <v>4895</v>
      </c>
      <c r="T6" s="1595">
        <v>67</v>
      </c>
      <c r="U6" s="1596">
        <v>36</v>
      </c>
      <c r="V6" s="1601">
        <v>4962</v>
      </c>
      <c r="W6" s="1603">
        <v>98.649738008867388</v>
      </c>
      <c r="X6" s="1604">
        <v>1.3502619911326077</v>
      </c>
    </row>
    <row r="7" spans="2:27" s="1543" customFormat="1" ht="14.25" customHeight="1">
      <c r="B7" s="1605" t="s">
        <v>568</v>
      </c>
      <c r="C7" s="1592">
        <v>974</v>
      </c>
      <c r="D7" s="1606">
        <v>99</v>
      </c>
      <c r="E7" s="1607">
        <v>96</v>
      </c>
      <c r="F7" s="1608">
        <v>3</v>
      </c>
      <c r="G7" s="1609" t="s">
        <v>45</v>
      </c>
      <c r="H7" s="1610">
        <v>99</v>
      </c>
      <c r="I7" s="1611">
        <f t="shared" ref="I7:I52" si="0">IF(ISERROR(E7/H7*100),0,E7/H7*100)</f>
        <v>96.969696969696969</v>
      </c>
      <c r="J7" s="1612">
        <f t="shared" ref="J7:J52" si="1">IF(ISERROR(F7/H7*100),0,F7/H7*100)</f>
        <v>3.0303030303030303</v>
      </c>
      <c r="K7" s="1613">
        <v>520</v>
      </c>
      <c r="L7" s="1607">
        <v>510</v>
      </c>
      <c r="M7" s="1608">
        <v>8</v>
      </c>
      <c r="N7" s="1609">
        <v>2</v>
      </c>
      <c r="O7" s="1614">
        <v>518</v>
      </c>
      <c r="P7" s="1615">
        <v>98.455598455598462</v>
      </c>
      <c r="Q7" s="1616">
        <v>1.5444015444015444</v>
      </c>
      <c r="R7" s="1613">
        <v>205</v>
      </c>
      <c r="S7" s="1607">
        <v>200</v>
      </c>
      <c r="T7" s="1608">
        <v>5</v>
      </c>
      <c r="U7" s="1617" t="s">
        <v>45</v>
      </c>
      <c r="V7" s="1614">
        <v>205</v>
      </c>
      <c r="W7" s="1615">
        <v>97.560975609756099</v>
      </c>
      <c r="X7" s="1618">
        <v>2.4390243902439024</v>
      </c>
    </row>
    <row r="8" spans="2:27" s="1635" customFormat="1" ht="14.25" customHeight="1">
      <c r="B8" s="1619" t="s">
        <v>44</v>
      </c>
      <c r="C8" s="1620">
        <v>29</v>
      </c>
      <c r="D8" s="1621">
        <v>6</v>
      </c>
      <c r="E8" s="1622">
        <v>6</v>
      </c>
      <c r="F8" s="1623" t="s">
        <v>45</v>
      </c>
      <c r="G8" s="1624" t="s">
        <v>45</v>
      </c>
      <c r="H8" s="1625">
        <v>6</v>
      </c>
      <c r="I8" s="1626">
        <f t="shared" si="0"/>
        <v>100</v>
      </c>
      <c r="J8" s="1627">
        <f t="shared" si="1"/>
        <v>0</v>
      </c>
      <c r="K8" s="1628">
        <v>11</v>
      </c>
      <c r="L8" s="1622">
        <v>11</v>
      </c>
      <c r="M8" s="1623" t="s">
        <v>45</v>
      </c>
      <c r="N8" s="1629" t="s">
        <v>45</v>
      </c>
      <c r="O8" s="1630">
        <v>11</v>
      </c>
      <c r="P8" s="1631">
        <v>100</v>
      </c>
      <c r="Q8" s="1632">
        <v>0</v>
      </c>
      <c r="R8" s="1633">
        <v>8</v>
      </c>
      <c r="S8" s="1622">
        <v>8</v>
      </c>
      <c r="T8" s="1623" t="s">
        <v>45</v>
      </c>
      <c r="U8" s="1624" t="s">
        <v>45</v>
      </c>
      <c r="V8" s="1630">
        <v>8</v>
      </c>
      <c r="W8" s="1631">
        <v>100</v>
      </c>
      <c r="X8" s="1634">
        <v>0</v>
      </c>
    </row>
    <row r="9" spans="2:27" s="1635" customFormat="1" ht="14.25" customHeight="1">
      <c r="B9" s="1636" t="s">
        <v>46</v>
      </c>
      <c r="C9" s="1637">
        <v>18</v>
      </c>
      <c r="D9" s="1638">
        <v>8</v>
      </c>
      <c r="E9" s="1639">
        <v>8</v>
      </c>
      <c r="F9" s="1640" t="s">
        <v>45</v>
      </c>
      <c r="G9" s="1641" t="s">
        <v>45</v>
      </c>
      <c r="H9" s="1642">
        <v>8</v>
      </c>
      <c r="I9" s="1643">
        <f t="shared" si="0"/>
        <v>100</v>
      </c>
      <c r="J9" s="1627">
        <f t="shared" si="1"/>
        <v>0</v>
      </c>
      <c r="K9" s="1644">
        <v>5</v>
      </c>
      <c r="L9" s="1639">
        <v>5</v>
      </c>
      <c r="M9" s="1640" t="s">
        <v>45</v>
      </c>
      <c r="N9" s="1645" t="s">
        <v>45</v>
      </c>
      <c r="O9" s="1646">
        <v>5</v>
      </c>
      <c r="P9" s="1647">
        <v>100</v>
      </c>
      <c r="Q9" s="1632">
        <v>0</v>
      </c>
      <c r="R9" s="1644">
        <v>1</v>
      </c>
      <c r="S9" s="1639">
        <v>1</v>
      </c>
      <c r="T9" s="1640" t="s">
        <v>45</v>
      </c>
      <c r="U9" s="1641" t="s">
        <v>45</v>
      </c>
      <c r="V9" s="1646">
        <v>1</v>
      </c>
      <c r="W9" s="1647">
        <v>100</v>
      </c>
      <c r="X9" s="1634">
        <v>0</v>
      </c>
    </row>
    <row r="10" spans="2:27" s="1635" customFormat="1" ht="14.25" customHeight="1">
      <c r="B10" s="1636" t="s">
        <v>47</v>
      </c>
      <c r="C10" s="1637">
        <v>15</v>
      </c>
      <c r="D10" s="1638">
        <v>4</v>
      </c>
      <c r="E10" s="1639">
        <v>4</v>
      </c>
      <c r="F10" s="1640" t="s">
        <v>45</v>
      </c>
      <c r="G10" s="1641" t="s">
        <v>45</v>
      </c>
      <c r="H10" s="1642">
        <v>4</v>
      </c>
      <c r="I10" s="1643">
        <f t="shared" si="0"/>
        <v>100</v>
      </c>
      <c r="J10" s="1627">
        <f t="shared" si="1"/>
        <v>0</v>
      </c>
      <c r="K10" s="1644">
        <v>5</v>
      </c>
      <c r="L10" s="1639">
        <v>5</v>
      </c>
      <c r="M10" s="1640" t="s">
        <v>45</v>
      </c>
      <c r="N10" s="1645" t="s">
        <v>45</v>
      </c>
      <c r="O10" s="1646">
        <v>5</v>
      </c>
      <c r="P10" s="1647">
        <v>100</v>
      </c>
      <c r="Q10" s="1632">
        <v>0</v>
      </c>
      <c r="R10" s="1644">
        <v>4</v>
      </c>
      <c r="S10" s="1639">
        <v>4</v>
      </c>
      <c r="T10" s="1640" t="s">
        <v>45</v>
      </c>
      <c r="U10" s="1641" t="s">
        <v>45</v>
      </c>
      <c r="V10" s="1646">
        <v>4</v>
      </c>
      <c r="W10" s="1647">
        <v>100</v>
      </c>
      <c r="X10" s="1634">
        <v>0</v>
      </c>
    </row>
    <row r="11" spans="2:27" s="1635" customFormat="1" ht="14.25" customHeight="1">
      <c r="B11" s="1636" t="s">
        <v>48</v>
      </c>
      <c r="C11" s="1637">
        <v>86</v>
      </c>
      <c r="D11" s="1638">
        <v>32</v>
      </c>
      <c r="E11" s="1639">
        <v>31</v>
      </c>
      <c r="F11" s="1640">
        <v>1</v>
      </c>
      <c r="G11" s="1641" t="s">
        <v>45</v>
      </c>
      <c r="H11" s="1642">
        <v>32</v>
      </c>
      <c r="I11" s="1643">
        <f t="shared" si="0"/>
        <v>96.875</v>
      </c>
      <c r="J11" s="1627">
        <f t="shared" si="1"/>
        <v>3.125</v>
      </c>
      <c r="K11" s="1644">
        <v>25</v>
      </c>
      <c r="L11" s="1639">
        <v>25</v>
      </c>
      <c r="M11" s="1640" t="s">
        <v>45</v>
      </c>
      <c r="N11" s="1645" t="s">
        <v>45</v>
      </c>
      <c r="O11" s="1646">
        <v>25</v>
      </c>
      <c r="P11" s="1647">
        <v>100</v>
      </c>
      <c r="Q11" s="1632">
        <v>0</v>
      </c>
      <c r="R11" s="1644">
        <v>12</v>
      </c>
      <c r="S11" s="1639">
        <v>12</v>
      </c>
      <c r="T11" s="1640" t="s">
        <v>45</v>
      </c>
      <c r="U11" s="1641" t="s">
        <v>45</v>
      </c>
      <c r="V11" s="1646">
        <v>12</v>
      </c>
      <c r="W11" s="1647">
        <v>100</v>
      </c>
      <c r="X11" s="1634">
        <v>0</v>
      </c>
    </row>
    <row r="12" spans="2:27" s="1635" customFormat="1" ht="14.25" customHeight="1">
      <c r="B12" s="1636" t="s">
        <v>49</v>
      </c>
      <c r="C12" s="1637">
        <v>120</v>
      </c>
      <c r="D12" s="1638">
        <v>36</v>
      </c>
      <c r="E12" s="1639">
        <v>34</v>
      </c>
      <c r="F12" s="1640">
        <v>2</v>
      </c>
      <c r="G12" s="1641" t="s">
        <v>45</v>
      </c>
      <c r="H12" s="1642">
        <v>36</v>
      </c>
      <c r="I12" s="1643">
        <f t="shared" si="0"/>
        <v>94.444444444444443</v>
      </c>
      <c r="J12" s="1627">
        <f t="shared" si="1"/>
        <v>5.5555555555555554</v>
      </c>
      <c r="K12" s="1644">
        <v>55</v>
      </c>
      <c r="L12" s="1639">
        <v>55</v>
      </c>
      <c r="M12" s="1640" t="s">
        <v>45</v>
      </c>
      <c r="N12" s="1645" t="s">
        <v>45</v>
      </c>
      <c r="O12" s="1646">
        <v>55</v>
      </c>
      <c r="P12" s="1647">
        <v>100</v>
      </c>
      <c r="Q12" s="1632">
        <v>0</v>
      </c>
      <c r="R12" s="1644">
        <v>14</v>
      </c>
      <c r="S12" s="1639">
        <v>14</v>
      </c>
      <c r="T12" s="1640" t="s">
        <v>45</v>
      </c>
      <c r="U12" s="1641" t="s">
        <v>45</v>
      </c>
      <c r="V12" s="1646">
        <v>14</v>
      </c>
      <c r="W12" s="1647">
        <v>100</v>
      </c>
      <c r="X12" s="1634">
        <v>0</v>
      </c>
    </row>
    <row r="13" spans="2:27" s="1635" customFormat="1" ht="14.25" customHeight="1">
      <c r="B13" s="1636" t="s">
        <v>354</v>
      </c>
      <c r="C13" s="1637">
        <v>643</v>
      </c>
      <c r="D13" s="1638">
        <v>1</v>
      </c>
      <c r="E13" s="1639">
        <v>1</v>
      </c>
      <c r="F13" s="1640" t="s">
        <v>45</v>
      </c>
      <c r="G13" s="1641" t="s">
        <v>45</v>
      </c>
      <c r="H13" s="1642">
        <v>1</v>
      </c>
      <c r="I13" s="1643">
        <f t="shared" si="0"/>
        <v>100</v>
      </c>
      <c r="J13" s="1627">
        <f t="shared" si="1"/>
        <v>0</v>
      </c>
      <c r="K13" s="1644">
        <v>406</v>
      </c>
      <c r="L13" s="1639">
        <v>397</v>
      </c>
      <c r="M13" s="1640">
        <v>7</v>
      </c>
      <c r="N13" s="1645">
        <v>2</v>
      </c>
      <c r="O13" s="1646">
        <v>404</v>
      </c>
      <c r="P13" s="1647">
        <v>98.267326732673268</v>
      </c>
      <c r="Q13" s="1632">
        <v>1.7326732673267329</v>
      </c>
      <c r="R13" s="1644">
        <v>151</v>
      </c>
      <c r="S13" s="1639">
        <v>146</v>
      </c>
      <c r="T13" s="1640">
        <v>5</v>
      </c>
      <c r="U13" s="1641" t="s">
        <v>45</v>
      </c>
      <c r="V13" s="1646">
        <v>151</v>
      </c>
      <c r="W13" s="1647">
        <v>96.688741721854313</v>
      </c>
      <c r="X13" s="1634">
        <v>3.3112582781456954</v>
      </c>
    </row>
    <row r="14" spans="2:27" s="1635" customFormat="1" ht="14.25" customHeight="1">
      <c r="B14" s="1636" t="s">
        <v>52</v>
      </c>
      <c r="C14" s="1637">
        <v>37</v>
      </c>
      <c r="D14" s="1638">
        <v>9</v>
      </c>
      <c r="E14" s="1639">
        <v>9</v>
      </c>
      <c r="F14" s="1640" t="s">
        <v>45</v>
      </c>
      <c r="G14" s="1641" t="s">
        <v>45</v>
      </c>
      <c r="H14" s="1642">
        <v>9</v>
      </c>
      <c r="I14" s="1643">
        <f t="shared" si="0"/>
        <v>100</v>
      </c>
      <c r="J14" s="1627">
        <f t="shared" si="1"/>
        <v>0</v>
      </c>
      <c r="K14" s="1644">
        <v>6</v>
      </c>
      <c r="L14" s="1639">
        <v>6</v>
      </c>
      <c r="M14" s="1640" t="s">
        <v>45</v>
      </c>
      <c r="N14" s="1645" t="s">
        <v>45</v>
      </c>
      <c r="O14" s="1646">
        <v>6</v>
      </c>
      <c r="P14" s="1647">
        <v>100</v>
      </c>
      <c r="Q14" s="1632">
        <v>0</v>
      </c>
      <c r="R14" s="1644">
        <v>8</v>
      </c>
      <c r="S14" s="1639">
        <v>8</v>
      </c>
      <c r="T14" s="1640" t="s">
        <v>45</v>
      </c>
      <c r="U14" s="1641" t="s">
        <v>45</v>
      </c>
      <c r="V14" s="1646">
        <v>8</v>
      </c>
      <c r="W14" s="1647">
        <v>100</v>
      </c>
      <c r="X14" s="1634">
        <v>0</v>
      </c>
    </row>
    <row r="15" spans="2:27" s="1635" customFormat="1" ht="14.25" customHeight="1">
      <c r="B15" s="1636" t="s">
        <v>53</v>
      </c>
      <c r="C15" s="1637">
        <v>13</v>
      </c>
      <c r="D15" s="1638">
        <v>2</v>
      </c>
      <c r="E15" s="1639">
        <v>2</v>
      </c>
      <c r="F15" s="1640" t="s">
        <v>45</v>
      </c>
      <c r="G15" s="1641" t="s">
        <v>45</v>
      </c>
      <c r="H15" s="1642">
        <v>2</v>
      </c>
      <c r="I15" s="1643">
        <f t="shared" si="0"/>
        <v>100</v>
      </c>
      <c r="J15" s="1627">
        <f t="shared" si="1"/>
        <v>0</v>
      </c>
      <c r="K15" s="1644">
        <v>5</v>
      </c>
      <c r="L15" s="1639">
        <v>4</v>
      </c>
      <c r="M15" s="1640">
        <v>1</v>
      </c>
      <c r="N15" s="1645" t="s">
        <v>45</v>
      </c>
      <c r="O15" s="1646">
        <v>5</v>
      </c>
      <c r="P15" s="1647">
        <v>80</v>
      </c>
      <c r="Q15" s="1632">
        <v>20</v>
      </c>
      <c r="R15" s="1644">
        <v>1</v>
      </c>
      <c r="S15" s="1639">
        <v>1</v>
      </c>
      <c r="T15" s="1640" t="s">
        <v>45</v>
      </c>
      <c r="U15" s="1641" t="s">
        <v>45</v>
      </c>
      <c r="V15" s="1646">
        <v>1</v>
      </c>
      <c r="W15" s="1647">
        <v>100</v>
      </c>
      <c r="X15" s="1634">
        <v>0</v>
      </c>
    </row>
    <row r="16" spans="2:27" s="1635" customFormat="1" ht="14.25" customHeight="1">
      <c r="B16" s="1648" t="s">
        <v>54</v>
      </c>
      <c r="C16" s="1649">
        <v>13</v>
      </c>
      <c r="D16" s="1650">
        <v>1</v>
      </c>
      <c r="E16" s="1651">
        <v>1</v>
      </c>
      <c r="F16" s="1652" t="s">
        <v>45</v>
      </c>
      <c r="G16" s="1653" t="s">
        <v>45</v>
      </c>
      <c r="H16" s="1654">
        <v>1</v>
      </c>
      <c r="I16" s="1655">
        <f t="shared" si="0"/>
        <v>100</v>
      </c>
      <c r="J16" s="1627">
        <f t="shared" si="1"/>
        <v>0</v>
      </c>
      <c r="K16" s="1656">
        <v>2</v>
      </c>
      <c r="L16" s="1651">
        <v>2</v>
      </c>
      <c r="M16" s="1652" t="s">
        <v>45</v>
      </c>
      <c r="N16" s="1657" t="s">
        <v>45</v>
      </c>
      <c r="O16" s="1658">
        <v>2</v>
      </c>
      <c r="P16" s="1659">
        <v>100</v>
      </c>
      <c r="Q16" s="1632">
        <v>0</v>
      </c>
      <c r="R16" s="1656">
        <v>6</v>
      </c>
      <c r="S16" s="1651">
        <v>6</v>
      </c>
      <c r="T16" s="1652" t="s">
        <v>45</v>
      </c>
      <c r="U16" s="1653" t="s">
        <v>45</v>
      </c>
      <c r="V16" s="1658">
        <v>6</v>
      </c>
      <c r="W16" s="1659">
        <v>100</v>
      </c>
      <c r="X16" s="1660">
        <v>0</v>
      </c>
    </row>
    <row r="17" spans="2:24" s="1635" customFormat="1" ht="14.25" customHeight="1">
      <c r="B17" s="1661" t="s">
        <v>595</v>
      </c>
      <c r="C17" s="1592">
        <v>5028</v>
      </c>
      <c r="D17" s="1662">
        <v>1669</v>
      </c>
      <c r="E17" s="1663">
        <v>1611</v>
      </c>
      <c r="F17" s="1664">
        <v>46</v>
      </c>
      <c r="G17" s="1665">
        <v>12</v>
      </c>
      <c r="H17" s="1666">
        <v>1657</v>
      </c>
      <c r="I17" s="1667">
        <f t="shared" si="0"/>
        <v>97.223898611949309</v>
      </c>
      <c r="J17" s="1668">
        <f t="shared" si="1"/>
        <v>2.776101388050694</v>
      </c>
      <c r="K17" s="1669">
        <v>2030</v>
      </c>
      <c r="L17" s="1663">
        <v>1974</v>
      </c>
      <c r="M17" s="1664">
        <v>40</v>
      </c>
      <c r="N17" s="1670">
        <v>16</v>
      </c>
      <c r="O17" s="1671">
        <v>2014</v>
      </c>
      <c r="P17" s="1672">
        <v>98.013902681231386</v>
      </c>
      <c r="Q17" s="1673">
        <v>1.9860973187686197</v>
      </c>
      <c r="R17" s="1669">
        <v>836</v>
      </c>
      <c r="S17" s="1663">
        <v>825</v>
      </c>
      <c r="T17" s="1664">
        <v>5</v>
      </c>
      <c r="U17" s="1665">
        <v>6</v>
      </c>
      <c r="V17" s="1671">
        <v>830</v>
      </c>
      <c r="W17" s="1672">
        <v>99.397590361445793</v>
      </c>
      <c r="X17" s="1674">
        <v>0.60240963855421692</v>
      </c>
    </row>
    <row r="18" spans="2:24" s="1635" customFormat="1" ht="14.25" customHeight="1">
      <c r="B18" s="1619" t="s">
        <v>56</v>
      </c>
      <c r="C18" s="1620">
        <v>95</v>
      </c>
      <c r="D18" s="1621">
        <v>43</v>
      </c>
      <c r="E18" s="1622">
        <v>39</v>
      </c>
      <c r="F18" s="1623">
        <v>4</v>
      </c>
      <c r="G18" s="1624" t="s">
        <v>45</v>
      </c>
      <c r="H18" s="1625">
        <v>43</v>
      </c>
      <c r="I18" s="1675">
        <f t="shared" si="0"/>
        <v>90.697674418604649</v>
      </c>
      <c r="J18" s="1627">
        <f t="shared" si="1"/>
        <v>9.3023255813953494</v>
      </c>
      <c r="K18" s="1633">
        <v>36</v>
      </c>
      <c r="L18" s="1622">
        <v>35</v>
      </c>
      <c r="M18" s="1623" t="s">
        <v>45</v>
      </c>
      <c r="N18" s="1629">
        <v>1</v>
      </c>
      <c r="O18" s="1630">
        <v>35</v>
      </c>
      <c r="P18" s="1631">
        <v>100</v>
      </c>
      <c r="Q18" s="1632">
        <v>0</v>
      </c>
      <c r="R18" s="1633">
        <v>6</v>
      </c>
      <c r="S18" s="1622">
        <v>6</v>
      </c>
      <c r="T18" s="1623" t="s">
        <v>45</v>
      </c>
      <c r="U18" s="1624" t="s">
        <v>45</v>
      </c>
      <c r="V18" s="1630">
        <v>6</v>
      </c>
      <c r="W18" s="1631">
        <v>100</v>
      </c>
      <c r="X18" s="1634">
        <v>0</v>
      </c>
    </row>
    <row r="19" spans="2:24" s="1635" customFormat="1" ht="14.25" customHeight="1">
      <c r="B19" s="1636" t="s">
        <v>57</v>
      </c>
      <c r="C19" s="1637">
        <v>71</v>
      </c>
      <c r="D19" s="1638" t="s">
        <v>45</v>
      </c>
      <c r="E19" s="1639" t="s">
        <v>45</v>
      </c>
      <c r="F19" s="1640" t="s">
        <v>45</v>
      </c>
      <c r="G19" s="1641" t="s">
        <v>45</v>
      </c>
      <c r="H19" s="1642">
        <v>0</v>
      </c>
      <c r="I19" s="1643">
        <f t="shared" si="0"/>
        <v>0</v>
      </c>
      <c r="J19" s="1627">
        <f t="shared" si="1"/>
        <v>0</v>
      </c>
      <c r="K19" s="1644">
        <v>19</v>
      </c>
      <c r="L19" s="1639">
        <v>18</v>
      </c>
      <c r="M19" s="1640">
        <v>1</v>
      </c>
      <c r="N19" s="1645" t="s">
        <v>45</v>
      </c>
      <c r="O19" s="1646">
        <v>19</v>
      </c>
      <c r="P19" s="1647">
        <v>94.73684210526315</v>
      </c>
      <c r="Q19" s="1632">
        <v>5.2631578947368416</v>
      </c>
      <c r="R19" s="1644">
        <v>25</v>
      </c>
      <c r="S19" s="1639">
        <v>24</v>
      </c>
      <c r="T19" s="1640" t="s">
        <v>45</v>
      </c>
      <c r="U19" s="1641">
        <v>1</v>
      </c>
      <c r="V19" s="1646">
        <v>24</v>
      </c>
      <c r="W19" s="1647">
        <v>100</v>
      </c>
      <c r="X19" s="1676">
        <v>0</v>
      </c>
    </row>
    <row r="20" spans="2:24" s="1635" customFormat="1" ht="14.25" customHeight="1">
      <c r="B20" s="1636" t="s">
        <v>666</v>
      </c>
      <c r="C20" s="1637">
        <v>127</v>
      </c>
      <c r="D20" s="1638">
        <v>15</v>
      </c>
      <c r="E20" s="1639">
        <v>14</v>
      </c>
      <c r="F20" s="1640">
        <v>1</v>
      </c>
      <c r="G20" s="1641" t="s">
        <v>45</v>
      </c>
      <c r="H20" s="1642">
        <v>15</v>
      </c>
      <c r="I20" s="1643">
        <f t="shared" si="0"/>
        <v>93.333333333333329</v>
      </c>
      <c r="J20" s="1627">
        <f t="shared" si="1"/>
        <v>6.666666666666667</v>
      </c>
      <c r="K20" s="1644">
        <v>39</v>
      </c>
      <c r="L20" s="1639">
        <v>37</v>
      </c>
      <c r="M20" s="1640">
        <v>1</v>
      </c>
      <c r="N20" s="1645">
        <v>1</v>
      </c>
      <c r="O20" s="1646">
        <v>38</v>
      </c>
      <c r="P20" s="1647">
        <v>97.368421052631575</v>
      </c>
      <c r="Q20" s="1632">
        <v>2.6315789473684208</v>
      </c>
      <c r="R20" s="1644">
        <v>34</v>
      </c>
      <c r="S20" s="1639">
        <v>32</v>
      </c>
      <c r="T20" s="1640">
        <v>2</v>
      </c>
      <c r="U20" s="1641" t="s">
        <v>45</v>
      </c>
      <c r="V20" s="1646">
        <v>34</v>
      </c>
      <c r="W20" s="1647">
        <v>94.117647058823522</v>
      </c>
      <c r="X20" s="1676">
        <v>5.8823529411764701</v>
      </c>
    </row>
    <row r="21" spans="2:24" s="1635" customFormat="1" ht="14.25" customHeight="1">
      <c r="B21" s="1148" t="s">
        <v>362</v>
      </c>
      <c r="C21" s="1637">
        <v>1016</v>
      </c>
      <c r="D21" s="1638">
        <v>498</v>
      </c>
      <c r="E21" s="1639">
        <v>484</v>
      </c>
      <c r="F21" s="1640">
        <v>8</v>
      </c>
      <c r="G21" s="1641">
        <v>6</v>
      </c>
      <c r="H21" s="1642">
        <v>492</v>
      </c>
      <c r="I21" s="1643">
        <f t="shared" si="0"/>
        <v>98.373983739837399</v>
      </c>
      <c r="J21" s="1627">
        <f t="shared" si="1"/>
        <v>1.6260162601626018</v>
      </c>
      <c r="K21" s="1644">
        <v>389</v>
      </c>
      <c r="L21" s="1639">
        <v>377</v>
      </c>
      <c r="M21" s="1640">
        <v>9</v>
      </c>
      <c r="N21" s="1645">
        <v>3</v>
      </c>
      <c r="O21" s="1646">
        <v>386</v>
      </c>
      <c r="P21" s="1647">
        <v>97.668393782383419</v>
      </c>
      <c r="Q21" s="1632">
        <v>2.3316062176165802</v>
      </c>
      <c r="R21" s="1644">
        <v>71</v>
      </c>
      <c r="S21" s="1639">
        <v>70</v>
      </c>
      <c r="T21" s="1640">
        <v>1</v>
      </c>
      <c r="U21" s="1641" t="s">
        <v>45</v>
      </c>
      <c r="V21" s="1646">
        <v>71</v>
      </c>
      <c r="W21" s="1647">
        <v>98.591549295774655</v>
      </c>
      <c r="X21" s="1676">
        <v>1.4084507042253522</v>
      </c>
    </row>
    <row r="22" spans="2:24" s="1635" customFormat="1" ht="14.25" customHeight="1">
      <c r="B22" s="1636" t="s">
        <v>544</v>
      </c>
      <c r="C22" s="1637">
        <v>1468</v>
      </c>
      <c r="D22" s="1638">
        <v>768</v>
      </c>
      <c r="E22" s="1639">
        <v>736</v>
      </c>
      <c r="F22" s="1640">
        <v>27</v>
      </c>
      <c r="G22" s="1641">
        <v>5</v>
      </c>
      <c r="H22" s="1642">
        <v>763</v>
      </c>
      <c r="I22" s="1643">
        <f t="shared" si="0"/>
        <v>96.461336828309314</v>
      </c>
      <c r="J22" s="1627">
        <f t="shared" si="1"/>
        <v>3.5386631716906947</v>
      </c>
      <c r="K22" s="1644">
        <v>519</v>
      </c>
      <c r="L22" s="1639">
        <v>500</v>
      </c>
      <c r="M22" s="1640">
        <v>16</v>
      </c>
      <c r="N22" s="1645">
        <v>3</v>
      </c>
      <c r="O22" s="1646">
        <v>516</v>
      </c>
      <c r="P22" s="1647">
        <v>96.899224806201545</v>
      </c>
      <c r="Q22" s="1632">
        <v>3.1007751937984498</v>
      </c>
      <c r="R22" s="1644">
        <v>110</v>
      </c>
      <c r="S22" s="1639">
        <v>109</v>
      </c>
      <c r="T22" s="1640">
        <v>1</v>
      </c>
      <c r="U22" s="1641" t="s">
        <v>45</v>
      </c>
      <c r="V22" s="1646">
        <v>110</v>
      </c>
      <c r="W22" s="1647">
        <v>99.090909090909093</v>
      </c>
      <c r="X22" s="1676">
        <v>0.90909090909090906</v>
      </c>
    </row>
    <row r="23" spans="2:24" s="1635" customFormat="1" ht="14.25" customHeight="1">
      <c r="B23" s="1636" t="s">
        <v>364</v>
      </c>
      <c r="C23" s="1637">
        <v>432</v>
      </c>
      <c r="D23" s="1638">
        <v>221</v>
      </c>
      <c r="E23" s="1639">
        <v>215</v>
      </c>
      <c r="F23" s="1640">
        <v>5</v>
      </c>
      <c r="G23" s="1641">
        <v>1</v>
      </c>
      <c r="H23" s="1642">
        <v>220</v>
      </c>
      <c r="I23" s="1643">
        <f t="shared" si="0"/>
        <v>97.727272727272734</v>
      </c>
      <c r="J23" s="1627">
        <f t="shared" si="1"/>
        <v>2.2727272727272729</v>
      </c>
      <c r="K23" s="1644">
        <v>158</v>
      </c>
      <c r="L23" s="1639">
        <v>154</v>
      </c>
      <c r="M23" s="1640">
        <v>3</v>
      </c>
      <c r="N23" s="1645">
        <v>1</v>
      </c>
      <c r="O23" s="1646">
        <v>157</v>
      </c>
      <c r="P23" s="1647">
        <v>98.089171974522287</v>
      </c>
      <c r="Q23" s="1632">
        <v>1.910828025477707</v>
      </c>
      <c r="R23" s="1644">
        <v>35</v>
      </c>
      <c r="S23" s="1639">
        <v>35</v>
      </c>
      <c r="T23" s="1640" t="s">
        <v>45</v>
      </c>
      <c r="U23" s="1641" t="s">
        <v>45</v>
      </c>
      <c r="V23" s="1646">
        <v>35</v>
      </c>
      <c r="W23" s="1647">
        <v>100</v>
      </c>
      <c r="X23" s="1634">
        <v>0</v>
      </c>
    </row>
    <row r="24" spans="2:24" s="1635" customFormat="1" ht="14.25" customHeight="1">
      <c r="B24" s="1636" t="s">
        <v>62</v>
      </c>
      <c r="C24" s="1637">
        <v>121</v>
      </c>
      <c r="D24" s="1638">
        <v>17</v>
      </c>
      <c r="E24" s="1639">
        <v>17</v>
      </c>
      <c r="F24" s="1640" t="s">
        <v>45</v>
      </c>
      <c r="G24" s="1641" t="s">
        <v>45</v>
      </c>
      <c r="H24" s="1642">
        <v>17</v>
      </c>
      <c r="I24" s="1643">
        <f t="shared" si="0"/>
        <v>100</v>
      </c>
      <c r="J24" s="1627">
        <f t="shared" si="1"/>
        <v>0</v>
      </c>
      <c r="K24" s="1644">
        <v>55</v>
      </c>
      <c r="L24" s="1639">
        <v>54</v>
      </c>
      <c r="M24" s="1640" t="s">
        <v>45</v>
      </c>
      <c r="N24" s="1645">
        <v>1</v>
      </c>
      <c r="O24" s="1646">
        <v>54</v>
      </c>
      <c r="P24" s="1647">
        <v>100</v>
      </c>
      <c r="Q24" s="1632">
        <v>0</v>
      </c>
      <c r="R24" s="1644">
        <v>34</v>
      </c>
      <c r="S24" s="1639">
        <v>34</v>
      </c>
      <c r="T24" s="1640" t="s">
        <v>45</v>
      </c>
      <c r="U24" s="1641" t="s">
        <v>45</v>
      </c>
      <c r="V24" s="1646">
        <v>34</v>
      </c>
      <c r="W24" s="1647">
        <v>100</v>
      </c>
      <c r="X24" s="1676">
        <v>0</v>
      </c>
    </row>
    <row r="25" spans="2:24" s="1635" customFormat="1" ht="14.25" customHeight="1">
      <c r="B25" s="1636" t="s">
        <v>366</v>
      </c>
      <c r="C25" s="1637">
        <v>288</v>
      </c>
      <c r="D25" s="1638" t="s">
        <v>45</v>
      </c>
      <c r="E25" s="1639" t="s">
        <v>45</v>
      </c>
      <c r="F25" s="1640" t="s">
        <v>45</v>
      </c>
      <c r="G25" s="1641" t="s">
        <v>45</v>
      </c>
      <c r="H25" s="1642">
        <v>0</v>
      </c>
      <c r="I25" s="1643">
        <f t="shared" si="0"/>
        <v>0</v>
      </c>
      <c r="J25" s="1627">
        <f t="shared" si="1"/>
        <v>0</v>
      </c>
      <c r="K25" s="1644">
        <v>84</v>
      </c>
      <c r="L25" s="1639">
        <v>83</v>
      </c>
      <c r="M25" s="1640" t="s">
        <v>45</v>
      </c>
      <c r="N25" s="1645">
        <v>1</v>
      </c>
      <c r="O25" s="1646">
        <v>83</v>
      </c>
      <c r="P25" s="1647">
        <v>100</v>
      </c>
      <c r="Q25" s="1632">
        <v>0</v>
      </c>
      <c r="R25" s="1644">
        <v>119</v>
      </c>
      <c r="S25" s="1639">
        <v>115</v>
      </c>
      <c r="T25" s="1640">
        <v>1</v>
      </c>
      <c r="U25" s="1641">
        <v>3</v>
      </c>
      <c r="V25" s="1646">
        <v>116</v>
      </c>
      <c r="W25" s="1647">
        <v>99.137931034482762</v>
      </c>
      <c r="X25" s="1634">
        <v>0.86206896551724133</v>
      </c>
    </row>
    <row r="26" spans="2:24" s="1635" customFormat="1" ht="14.25" customHeight="1">
      <c r="B26" s="1636" t="s">
        <v>64</v>
      </c>
      <c r="C26" s="1637">
        <v>141</v>
      </c>
      <c r="D26" s="1638">
        <v>6</v>
      </c>
      <c r="E26" s="1639">
        <v>6</v>
      </c>
      <c r="F26" s="1640" t="s">
        <v>45</v>
      </c>
      <c r="G26" s="1641" t="s">
        <v>45</v>
      </c>
      <c r="H26" s="1642">
        <v>6</v>
      </c>
      <c r="I26" s="1643">
        <f t="shared" si="0"/>
        <v>100</v>
      </c>
      <c r="J26" s="1627">
        <f t="shared" si="1"/>
        <v>0</v>
      </c>
      <c r="K26" s="1644">
        <v>67</v>
      </c>
      <c r="L26" s="1639">
        <v>66</v>
      </c>
      <c r="M26" s="1640">
        <v>1</v>
      </c>
      <c r="N26" s="1645" t="s">
        <v>45</v>
      </c>
      <c r="O26" s="1646">
        <v>67</v>
      </c>
      <c r="P26" s="1647">
        <v>98.507462686567166</v>
      </c>
      <c r="Q26" s="1632">
        <v>1.4925373134328357</v>
      </c>
      <c r="R26" s="1644">
        <v>45</v>
      </c>
      <c r="S26" s="1639">
        <v>45</v>
      </c>
      <c r="T26" s="1640" t="s">
        <v>45</v>
      </c>
      <c r="U26" s="1641" t="s">
        <v>45</v>
      </c>
      <c r="V26" s="1646">
        <v>45</v>
      </c>
      <c r="W26" s="1647">
        <v>100</v>
      </c>
      <c r="X26" s="1676">
        <v>0</v>
      </c>
    </row>
    <row r="27" spans="2:24" s="1635" customFormat="1" ht="14.25" customHeight="1">
      <c r="B27" s="1636" t="s">
        <v>65</v>
      </c>
      <c r="C27" s="1637">
        <v>186</v>
      </c>
      <c r="D27" s="1638">
        <v>94</v>
      </c>
      <c r="E27" s="1639">
        <v>93</v>
      </c>
      <c r="F27" s="1640">
        <v>1</v>
      </c>
      <c r="G27" s="1641" t="s">
        <v>45</v>
      </c>
      <c r="H27" s="1642">
        <v>94</v>
      </c>
      <c r="I27" s="1643">
        <f t="shared" si="0"/>
        <v>98.936170212765958</v>
      </c>
      <c r="J27" s="1627">
        <f t="shared" si="1"/>
        <v>1.0638297872340425</v>
      </c>
      <c r="K27" s="1644">
        <v>70</v>
      </c>
      <c r="L27" s="1639">
        <v>69</v>
      </c>
      <c r="M27" s="1640" t="s">
        <v>45</v>
      </c>
      <c r="N27" s="1645">
        <v>1</v>
      </c>
      <c r="O27" s="1646">
        <v>69</v>
      </c>
      <c r="P27" s="1647">
        <v>100</v>
      </c>
      <c r="Q27" s="1632">
        <v>0</v>
      </c>
      <c r="R27" s="1644">
        <v>18</v>
      </c>
      <c r="S27" s="1639">
        <v>18</v>
      </c>
      <c r="T27" s="1640" t="s">
        <v>45</v>
      </c>
      <c r="U27" s="1641" t="s">
        <v>45</v>
      </c>
      <c r="V27" s="1646">
        <v>18</v>
      </c>
      <c r="W27" s="1647">
        <v>100</v>
      </c>
      <c r="X27" s="1634">
        <v>0</v>
      </c>
    </row>
    <row r="28" spans="2:24" s="1635" customFormat="1" ht="14.25" customHeight="1">
      <c r="B28" s="1648" t="s">
        <v>66</v>
      </c>
      <c r="C28" s="1649">
        <v>1083</v>
      </c>
      <c r="D28" s="1677">
        <v>7</v>
      </c>
      <c r="E28" s="1651">
        <v>7</v>
      </c>
      <c r="F28" s="1652" t="s">
        <v>45</v>
      </c>
      <c r="G28" s="1653" t="s">
        <v>45</v>
      </c>
      <c r="H28" s="1654">
        <v>7</v>
      </c>
      <c r="I28" s="1655">
        <f t="shared" si="0"/>
        <v>100</v>
      </c>
      <c r="J28" s="1678">
        <f t="shared" si="1"/>
        <v>0</v>
      </c>
      <c r="K28" s="1656">
        <v>594</v>
      </c>
      <c r="L28" s="1651">
        <v>581</v>
      </c>
      <c r="M28" s="1652">
        <v>9</v>
      </c>
      <c r="N28" s="1657">
        <v>4</v>
      </c>
      <c r="O28" s="1658">
        <v>590</v>
      </c>
      <c r="P28" s="1659">
        <v>98.474576271186436</v>
      </c>
      <c r="Q28" s="1679">
        <v>1.5254237288135595</v>
      </c>
      <c r="R28" s="1656">
        <v>339</v>
      </c>
      <c r="S28" s="1651">
        <v>337</v>
      </c>
      <c r="T28" s="1652" t="s">
        <v>45</v>
      </c>
      <c r="U28" s="1653">
        <v>2</v>
      </c>
      <c r="V28" s="1658">
        <v>337</v>
      </c>
      <c r="W28" s="1659">
        <v>100</v>
      </c>
      <c r="X28" s="1634">
        <v>0</v>
      </c>
    </row>
    <row r="29" spans="2:24" s="1635" customFormat="1" ht="14.25" customHeight="1">
      <c r="B29" s="1680" t="s">
        <v>667</v>
      </c>
      <c r="C29" s="1620">
        <v>2827</v>
      </c>
      <c r="D29" s="1621">
        <v>5</v>
      </c>
      <c r="E29" s="1681">
        <v>5</v>
      </c>
      <c r="F29" s="1682" t="s">
        <v>45</v>
      </c>
      <c r="G29" s="1683" t="s">
        <v>45</v>
      </c>
      <c r="H29" s="1684">
        <v>5</v>
      </c>
      <c r="I29" s="1685">
        <f t="shared" si="0"/>
        <v>100</v>
      </c>
      <c r="J29" s="1686">
        <f t="shared" si="1"/>
        <v>0</v>
      </c>
      <c r="K29" s="1628">
        <v>17</v>
      </c>
      <c r="L29" s="1681">
        <v>17</v>
      </c>
      <c r="M29" s="1682" t="s">
        <v>45</v>
      </c>
      <c r="N29" s="1687" t="s">
        <v>45</v>
      </c>
      <c r="O29" s="1688">
        <v>17</v>
      </c>
      <c r="P29" s="1672">
        <v>100</v>
      </c>
      <c r="Q29" s="1668">
        <v>0</v>
      </c>
      <c r="R29" s="1628">
        <v>2137</v>
      </c>
      <c r="S29" s="1681">
        <v>2089</v>
      </c>
      <c r="T29" s="1682">
        <v>32</v>
      </c>
      <c r="U29" s="1683">
        <v>16</v>
      </c>
      <c r="V29" s="1688">
        <v>2121</v>
      </c>
      <c r="W29" s="1689">
        <v>98.491277699198491</v>
      </c>
      <c r="X29" s="1690">
        <v>1.5087223008015087</v>
      </c>
    </row>
    <row r="30" spans="2:24" s="1635" customFormat="1" ht="14.25" customHeight="1">
      <c r="B30" s="1691" t="s">
        <v>572</v>
      </c>
      <c r="C30" s="1592">
        <v>4721</v>
      </c>
      <c r="D30" s="1692">
        <v>329</v>
      </c>
      <c r="E30" s="1693">
        <v>315</v>
      </c>
      <c r="F30" s="1694">
        <v>11</v>
      </c>
      <c r="G30" s="1695">
        <v>3</v>
      </c>
      <c r="H30" s="1696">
        <v>326</v>
      </c>
      <c r="I30" s="1697">
        <f t="shared" si="0"/>
        <v>96.625766871165638</v>
      </c>
      <c r="J30" s="1698">
        <f t="shared" si="1"/>
        <v>3.3742331288343559</v>
      </c>
      <c r="K30" s="1699">
        <v>2162</v>
      </c>
      <c r="L30" s="1693">
        <v>2116</v>
      </c>
      <c r="M30" s="1694">
        <v>37</v>
      </c>
      <c r="N30" s="1700">
        <v>9</v>
      </c>
      <c r="O30" s="1701">
        <v>2153</v>
      </c>
      <c r="P30" s="1702">
        <v>98.281467719461219</v>
      </c>
      <c r="Q30" s="1703">
        <v>1.7185322805387833</v>
      </c>
      <c r="R30" s="1699">
        <v>1593</v>
      </c>
      <c r="S30" s="1693">
        <v>1559</v>
      </c>
      <c r="T30" s="1694">
        <v>23</v>
      </c>
      <c r="U30" s="1704">
        <v>11</v>
      </c>
      <c r="V30" s="1701">
        <v>1582</v>
      </c>
      <c r="W30" s="1672">
        <v>98.546144121365359</v>
      </c>
      <c r="X30" s="1705">
        <v>1.4538558786346398</v>
      </c>
    </row>
    <row r="31" spans="2:24" s="1635" customFormat="1" ht="14.25" customHeight="1">
      <c r="B31" s="1619" t="s">
        <v>545</v>
      </c>
      <c r="C31" s="1706">
        <v>372</v>
      </c>
      <c r="D31" s="1621" t="s">
        <v>45</v>
      </c>
      <c r="E31" s="1622" t="s">
        <v>45</v>
      </c>
      <c r="F31" s="1624" t="s">
        <v>45</v>
      </c>
      <c r="G31" s="1624" t="s">
        <v>45</v>
      </c>
      <c r="H31" s="1625">
        <v>0</v>
      </c>
      <c r="I31" s="1675">
        <f>IF(ISERROR(E31/H31*100),0,E31/H31*100)</f>
        <v>0</v>
      </c>
      <c r="J31" s="1707">
        <f>IF(ISERROR(F31/H31*100),0,F31/H31*100)</f>
        <v>0</v>
      </c>
      <c r="K31" s="1633">
        <v>200</v>
      </c>
      <c r="L31" s="1622">
        <v>195</v>
      </c>
      <c r="M31" s="1623">
        <v>4</v>
      </c>
      <c r="N31" s="1629">
        <v>1</v>
      </c>
      <c r="O31" s="1630">
        <v>199</v>
      </c>
      <c r="P31" s="1631">
        <v>97.989949748743726</v>
      </c>
      <c r="Q31" s="1708">
        <v>2.0100502512562812</v>
      </c>
      <c r="R31" s="1633">
        <v>121</v>
      </c>
      <c r="S31" s="1622">
        <v>120</v>
      </c>
      <c r="T31" s="1623">
        <v>1</v>
      </c>
      <c r="U31" s="1624" t="s">
        <v>45</v>
      </c>
      <c r="V31" s="1630">
        <v>121</v>
      </c>
      <c r="W31" s="1631">
        <v>99.173553719008268</v>
      </c>
      <c r="X31" s="1709">
        <v>0.82644628099173556</v>
      </c>
    </row>
    <row r="32" spans="2:24" s="1635" customFormat="1" ht="14.25" customHeight="1">
      <c r="B32" s="1636" t="s">
        <v>70</v>
      </c>
      <c r="C32" s="1637">
        <v>1319</v>
      </c>
      <c r="D32" s="1638">
        <v>14</v>
      </c>
      <c r="E32" s="1639">
        <v>14</v>
      </c>
      <c r="F32" s="1640" t="s">
        <v>45</v>
      </c>
      <c r="G32" s="1641" t="s">
        <v>45</v>
      </c>
      <c r="H32" s="1642">
        <v>14</v>
      </c>
      <c r="I32" s="1643">
        <f t="shared" si="0"/>
        <v>100</v>
      </c>
      <c r="J32" s="1627">
        <f t="shared" si="1"/>
        <v>0</v>
      </c>
      <c r="K32" s="1644">
        <v>1048</v>
      </c>
      <c r="L32" s="1639">
        <v>1031</v>
      </c>
      <c r="M32" s="1640">
        <v>15</v>
      </c>
      <c r="N32" s="1645">
        <v>2</v>
      </c>
      <c r="O32" s="1646">
        <v>1046</v>
      </c>
      <c r="P32" s="1647">
        <v>98.565965583173991</v>
      </c>
      <c r="Q32" s="1632">
        <v>1.4340344168260037</v>
      </c>
      <c r="R32" s="1644">
        <v>175</v>
      </c>
      <c r="S32" s="1639">
        <v>174</v>
      </c>
      <c r="T32" s="1640">
        <v>1</v>
      </c>
      <c r="U32" s="1641" t="s">
        <v>45</v>
      </c>
      <c r="V32" s="1646">
        <v>175</v>
      </c>
      <c r="W32" s="1647">
        <v>99.428571428571431</v>
      </c>
      <c r="X32" s="1676">
        <v>0.5714285714285714</v>
      </c>
    </row>
    <row r="33" spans="2:24" s="1635" customFormat="1" ht="14.25" customHeight="1">
      <c r="B33" s="1636" t="s">
        <v>546</v>
      </c>
      <c r="C33" s="1637">
        <v>815</v>
      </c>
      <c r="D33" s="1638">
        <v>1</v>
      </c>
      <c r="E33" s="1639">
        <v>1</v>
      </c>
      <c r="F33" s="1641" t="s">
        <v>45</v>
      </c>
      <c r="G33" s="1641" t="s">
        <v>45</v>
      </c>
      <c r="H33" s="1642">
        <v>1</v>
      </c>
      <c r="I33" s="1643">
        <f t="shared" si="0"/>
        <v>100</v>
      </c>
      <c r="J33" s="1627">
        <f t="shared" si="1"/>
        <v>0</v>
      </c>
      <c r="K33" s="1644">
        <v>283</v>
      </c>
      <c r="L33" s="1639">
        <v>275</v>
      </c>
      <c r="M33" s="1640">
        <v>6</v>
      </c>
      <c r="N33" s="1645">
        <v>2</v>
      </c>
      <c r="O33" s="1646">
        <v>281</v>
      </c>
      <c r="P33" s="1647">
        <v>97.864768683274022</v>
      </c>
      <c r="Q33" s="1632">
        <v>2.1352313167259789</v>
      </c>
      <c r="R33" s="1644">
        <v>385</v>
      </c>
      <c r="S33" s="1639">
        <v>367</v>
      </c>
      <c r="T33" s="1640">
        <v>11</v>
      </c>
      <c r="U33" s="1641">
        <v>7</v>
      </c>
      <c r="V33" s="1646">
        <v>378</v>
      </c>
      <c r="W33" s="1647">
        <v>97.089947089947088</v>
      </c>
      <c r="X33" s="1676">
        <v>2.9100529100529098</v>
      </c>
    </row>
    <row r="34" spans="2:24" s="1635" customFormat="1" ht="14.25" customHeight="1">
      <c r="B34" s="1636" t="s">
        <v>668</v>
      </c>
      <c r="C34" s="1637">
        <v>688</v>
      </c>
      <c r="D34" s="1638">
        <v>2</v>
      </c>
      <c r="E34" s="1639">
        <v>2</v>
      </c>
      <c r="F34" s="1641" t="s">
        <v>45</v>
      </c>
      <c r="G34" s="1641" t="s">
        <v>45</v>
      </c>
      <c r="H34" s="1642">
        <v>2</v>
      </c>
      <c r="I34" s="1643">
        <f t="shared" si="0"/>
        <v>100</v>
      </c>
      <c r="J34" s="1627">
        <f t="shared" si="1"/>
        <v>0</v>
      </c>
      <c r="K34" s="1644">
        <v>92</v>
      </c>
      <c r="L34" s="1639">
        <v>90</v>
      </c>
      <c r="M34" s="1640">
        <v>2</v>
      </c>
      <c r="N34" s="1645" t="s">
        <v>45</v>
      </c>
      <c r="O34" s="1646">
        <v>92</v>
      </c>
      <c r="P34" s="1647">
        <v>97.826086956521735</v>
      </c>
      <c r="Q34" s="1632">
        <v>2.1739130434782608</v>
      </c>
      <c r="R34" s="1644">
        <v>424</v>
      </c>
      <c r="S34" s="1639">
        <v>415</v>
      </c>
      <c r="T34" s="1640">
        <v>7</v>
      </c>
      <c r="U34" s="1641">
        <v>2</v>
      </c>
      <c r="V34" s="1646">
        <v>422</v>
      </c>
      <c r="W34" s="1647">
        <v>98.341232227488149</v>
      </c>
      <c r="X34" s="1676">
        <v>1.6587677725118484</v>
      </c>
    </row>
    <row r="35" spans="2:24" s="1635" customFormat="1" ht="14.25" customHeight="1">
      <c r="B35" s="1636" t="s">
        <v>548</v>
      </c>
      <c r="C35" s="1637">
        <v>313</v>
      </c>
      <c r="D35" s="1638">
        <v>145</v>
      </c>
      <c r="E35" s="1639">
        <v>141</v>
      </c>
      <c r="F35" s="1640">
        <v>4</v>
      </c>
      <c r="G35" s="1641" t="s">
        <v>45</v>
      </c>
      <c r="H35" s="1642">
        <v>145</v>
      </c>
      <c r="I35" s="1643">
        <f t="shared" si="0"/>
        <v>97.241379310344826</v>
      </c>
      <c r="J35" s="1627">
        <f t="shared" si="1"/>
        <v>2.7586206896551726</v>
      </c>
      <c r="K35" s="1644">
        <v>88</v>
      </c>
      <c r="L35" s="1639">
        <v>87</v>
      </c>
      <c r="M35" s="1640">
        <v>1</v>
      </c>
      <c r="N35" s="1645" t="s">
        <v>45</v>
      </c>
      <c r="O35" s="1646">
        <v>88</v>
      </c>
      <c r="P35" s="1647">
        <v>98.86363636363636</v>
      </c>
      <c r="Q35" s="1632">
        <v>1.1363636363636365</v>
      </c>
      <c r="R35" s="1644">
        <v>39</v>
      </c>
      <c r="S35" s="1639">
        <v>39</v>
      </c>
      <c r="T35" s="1640" t="s">
        <v>45</v>
      </c>
      <c r="U35" s="1641" t="s">
        <v>45</v>
      </c>
      <c r="V35" s="1646">
        <v>39</v>
      </c>
      <c r="W35" s="1647">
        <v>100</v>
      </c>
      <c r="X35" s="1634">
        <v>0</v>
      </c>
    </row>
    <row r="36" spans="2:24" s="1635" customFormat="1" ht="14.25" customHeight="1">
      <c r="B36" s="1636" t="s">
        <v>376</v>
      </c>
      <c r="C36" s="1637">
        <v>358</v>
      </c>
      <c r="D36" s="1638">
        <v>140</v>
      </c>
      <c r="E36" s="1639">
        <v>131</v>
      </c>
      <c r="F36" s="1710">
        <v>6</v>
      </c>
      <c r="G36" s="1641">
        <v>3</v>
      </c>
      <c r="H36" s="1642">
        <v>137</v>
      </c>
      <c r="I36" s="1643">
        <f t="shared" si="0"/>
        <v>95.620437956204384</v>
      </c>
      <c r="J36" s="1627">
        <f t="shared" si="1"/>
        <v>4.3795620437956204</v>
      </c>
      <c r="K36" s="1644">
        <v>151</v>
      </c>
      <c r="L36" s="1639">
        <v>146</v>
      </c>
      <c r="M36" s="1640">
        <v>3</v>
      </c>
      <c r="N36" s="1645">
        <v>2</v>
      </c>
      <c r="O36" s="1646">
        <v>149</v>
      </c>
      <c r="P36" s="1647">
        <v>97.986577181208062</v>
      </c>
      <c r="Q36" s="1632">
        <v>2.0134228187919461</v>
      </c>
      <c r="R36" s="1644">
        <v>45</v>
      </c>
      <c r="S36" s="1639">
        <v>44</v>
      </c>
      <c r="T36" s="1640">
        <v>1</v>
      </c>
      <c r="U36" s="1641" t="s">
        <v>45</v>
      </c>
      <c r="V36" s="1646">
        <v>45</v>
      </c>
      <c r="W36" s="1647">
        <v>97.777777777777771</v>
      </c>
      <c r="X36" s="1676">
        <v>2.2222222222222223</v>
      </c>
    </row>
    <row r="37" spans="2:24" s="1635" customFormat="1" ht="14.25" customHeight="1">
      <c r="B37" s="1636" t="s">
        <v>75</v>
      </c>
      <c r="C37" s="1637">
        <v>229</v>
      </c>
      <c r="D37" s="1638" t="s">
        <v>45</v>
      </c>
      <c r="E37" s="1641" t="s">
        <v>45</v>
      </c>
      <c r="F37" s="1641" t="s">
        <v>45</v>
      </c>
      <c r="G37" s="1641" t="s">
        <v>45</v>
      </c>
      <c r="H37" s="1642">
        <v>0</v>
      </c>
      <c r="I37" s="1643">
        <f t="shared" si="0"/>
        <v>0</v>
      </c>
      <c r="J37" s="1627">
        <f t="shared" si="1"/>
        <v>0</v>
      </c>
      <c r="K37" s="1644">
        <v>136</v>
      </c>
      <c r="L37" s="1639">
        <v>132</v>
      </c>
      <c r="M37" s="1640">
        <v>3</v>
      </c>
      <c r="N37" s="1645">
        <v>1</v>
      </c>
      <c r="O37" s="1646">
        <v>135</v>
      </c>
      <c r="P37" s="1647">
        <v>97.777777777777771</v>
      </c>
      <c r="Q37" s="1632">
        <v>2.2222222222222223</v>
      </c>
      <c r="R37" s="1644">
        <v>73</v>
      </c>
      <c r="S37" s="1639">
        <v>72</v>
      </c>
      <c r="T37" s="1640">
        <v>1</v>
      </c>
      <c r="U37" s="1641" t="s">
        <v>45</v>
      </c>
      <c r="V37" s="1646">
        <v>73</v>
      </c>
      <c r="W37" s="1647">
        <v>98.630136986301366</v>
      </c>
      <c r="X37" s="1634">
        <v>1.3698630136986301</v>
      </c>
    </row>
    <row r="38" spans="2:24" s="1635" customFormat="1" ht="14.25" customHeight="1">
      <c r="B38" s="1636" t="s">
        <v>378</v>
      </c>
      <c r="C38" s="1711">
        <v>518</v>
      </c>
      <c r="D38" s="1638">
        <v>1</v>
      </c>
      <c r="E38" s="1639">
        <v>1</v>
      </c>
      <c r="F38" s="1641" t="s">
        <v>45</v>
      </c>
      <c r="G38" s="1641" t="s">
        <v>45</v>
      </c>
      <c r="H38" s="1642">
        <v>1</v>
      </c>
      <c r="I38" s="1643">
        <f t="shared" si="0"/>
        <v>100</v>
      </c>
      <c r="J38" s="1627">
        <f t="shared" si="1"/>
        <v>0</v>
      </c>
      <c r="K38" s="1644">
        <v>142</v>
      </c>
      <c r="L38" s="1639">
        <v>138</v>
      </c>
      <c r="M38" s="1640">
        <v>3</v>
      </c>
      <c r="N38" s="1645">
        <v>1</v>
      </c>
      <c r="O38" s="1646">
        <v>141</v>
      </c>
      <c r="P38" s="1647">
        <v>97.872340425531917</v>
      </c>
      <c r="Q38" s="1627">
        <v>2.1276595744680851</v>
      </c>
      <c r="R38" s="1644">
        <v>314</v>
      </c>
      <c r="S38" s="1639">
        <v>311</v>
      </c>
      <c r="T38" s="1640">
        <v>1</v>
      </c>
      <c r="U38" s="1641">
        <v>2</v>
      </c>
      <c r="V38" s="1646">
        <v>312</v>
      </c>
      <c r="W38" s="1647">
        <v>99.679487179487182</v>
      </c>
      <c r="X38" s="1676">
        <v>0.32051282051282048</v>
      </c>
    </row>
    <row r="39" spans="2:24" s="1635" customFormat="1" ht="14.25" customHeight="1">
      <c r="B39" s="1619" t="s">
        <v>549</v>
      </c>
      <c r="C39" s="1706">
        <v>71</v>
      </c>
      <c r="D39" s="1621">
        <v>20</v>
      </c>
      <c r="E39" s="1622">
        <v>19</v>
      </c>
      <c r="F39" s="1623">
        <v>1</v>
      </c>
      <c r="G39" s="1624" t="s">
        <v>45</v>
      </c>
      <c r="H39" s="1625">
        <v>20</v>
      </c>
      <c r="I39" s="1675">
        <f t="shared" si="0"/>
        <v>95</v>
      </c>
      <c r="J39" s="1707">
        <f t="shared" si="1"/>
        <v>5</v>
      </c>
      <c r="K39" s="1633">
        <v>10</v>
      </c>
      <c r="L39" s="1622">
        <v>10</v>
      </c>
      <c r="M39" s="1623" t="s">
        <v>45</v>
      </c>
      <c r="N39" s="1629" t="s">
        <v>45</v>
      </c>
      <c r="O39" s="1630">
        <v>10</v>
      </c>
      <c r="P39" s="1631">
        <v>100</v>
      </c>
      <c r="Q39" s="1708">
        <v>0</v>
      </c>
      <c r="R39" s="1633">
        <v>16</v>
      </c>
      <c r="S39" s="1622">
        <v>16</v>
      </c>
      <c r="T39" s="1623" t="s">
        <v>45</v>
      </c>
      <c r="U39" s="1624" t="s">
        <v>45</v>
      </c>
      <c r="V39" s="1630">
        <v>16</v>
      </c>
      <c r="W39" s="1631">
        <v>100</v>
      </c>
      <c r="X39" s="1709">
        <v>0</v>
      </c>
    </row>
    <row r="40" spans="2:24" s="1635" customFormat="1" ht="14.25" customHeight="1">
      <c r="B40" s="1636" t="s">
        <v>78</v>
      </c>
      <c r="C40" s="1637">
        <v>6</v>
      </c>
      <c r="D40" s="1638" t="s">
        <v>45</v>
      </c>
      <c r="E40" s="1639" t="s">
        <v>45</v>
      </c>
      <c r="F40" s="1640" t="s">
        <v>45</v>
      </c>
      <c r="G40" s="1641" t="s">
        <v>45</v>
      </c>
      <c r="H40" s="1642">
        <v>0</v>
      </c>
      <c r="I40" s="1643">
        <f t="shared" si="0"/>
        <v>0</v>
      </c>
      <c r="J40" s="1627">
        <f t="shared" si="1"/>
        <v>0</v>
      </c>
      <c r="K40" s="1644">
        <v>3</v>
      </c>
      <c r="L40" s="1639">
        <v>3</v>
      </c>
      <c r="M40" s="1640" t="s">
        <v>45</v>
      </c>
      <c r="N40" s="1645" t="s">
        <v>45</v>
      </c>
      <c r="O40" s="1646">
        <v>3</v>
      </c>
      <c r="P40" s="1647">
        <v>100</v>
      </c>
      <c r="Q40" s="1632">
        <v>0</v>
      </c>
      <c r="R40" s="1644" t="s">
        <v>45</v>
      </c>
      <c r="S40" s="1639" t="s">
        <v>45</v>
      </c>
      <c r="T40" s="1640" t="s">
        <v>45</v>
      </c>
      <c r="U40" s="1641" t="s">
        <v>45</v>
      </c>
      <c r="V40" s="1646">
        <v>0</v>
      </c>
      <c r="W40" s="1647">
        <v>0</v>
      </c>
      <c r="X40" s="1634">
        <v>0</v>
      </c>
    </row>
    <row r="41" spans="2:24" s="1635" customFormat="1" ht="14.25" customHeight="1">
      <c r="B41" s="1636" t="s">
        <v>79</v>
      </c>
      <c r="C41" s="1637">
        <v>6</v>
      </c>
      <c r="D41" s="1638">
        <v>1</v>
      </c>
      <c r="E41" s="1639">
        <v>1</v>
      </c>
      <c r="F41" s="1640" t="s">
        <v>45</v>
      </c>
      <c r="G41" s="1641" t="s">
        <v>45</v>
      </c>
      <c r="H41" s="1642">
        <v>1</v>
      </c>
      <c r="I41" s="1643">
        <f t="shared" si="0"/>
        <v>100</v>
      </c>
      <c r="J41" s="1627">
        <f t="shared" si="1"/>
        <v>0</v>
      </c>
      <c r="K41" s="1644">
        <v>2</v>
      </c>
      <c r="L41" s="1639">
        <v>2</v>
      </c>
      <c r="M41" s="1640" t="s">
        <v>45</v>
      </c>
      <c r="N41" s="1645" t="s">
        <v>45</v>
      </c>
      <c r="O41" s="1646">
        <v>2</v>
      </c>
      <c r="P41" s="1647">
        <v>100</v>
      </c>
      <c r="Q41" s="1632">
        <v>0</v>
      </c>
      <c r="R41" s="1644" t="s">
        <v>45</v>
      </c>
      <c r="S41" s="1639" t="s">
        <v>45</v>
      </c>
      <c r="T41" s="1640" t="s">
        <v>45</v>
      </c>
      <c r="U41" s="1641" t="s">
        <v>45</v>
      </c>
      <c r="V41" s="1646">
        <v>0</v>
      </c>
      <c r="W41" s="1647">
        <v>0</v>
      </c>
      <c r="X41" s="1634">
        <v>0</v>
      </c>
    </row>
    <row r="42" spans="2:24" s="1635" customFormat="1" ht="14.25" customHeight="1">
      <c r="B42" s="1636" t="s">
        <v>80</v>
      </c>
      <c r="C42" s="1637">
        <v>4</v>
      </c>
      <c r="D42" s="1638">
        <v>1</v>
      </c>
      <c r="E42" s="1639">
        <v>1</v>
      </c>
      <c r="F42" s="1640" t="s">
        <v>45</v>
      </c>
      <c r="G42" s="1641" t="s">
        <v>45</v>
      </c>
      <c r="H42" s="1642">
        <v>1</v>
      </c>
      <c r="I42" s="1643">
        <f t="shared" si="0"/>
        <v>100</v>
      </c>
      <c r="J42" s="1627">
        <f t="shared" si="1"/>
        <v>0</v>
      </c>
      <c r="K42" s="1644">
        <v>3</v>
      </c>
      <c r="L42" s="1639">
        <v>3</v>
      </c>
      <c r="M42" s="1640" t="s">
        <v>45</v>
      </c>
      <c r="N42" s="1645" t="s">
        <v>45</v>
      </c>
      <c r="O42" s="1646">
        <v>3</v>
      </c>
      <c r="P42" s="1647">
        <v>100</v>
      </c>
      <c r="Q42" s="1632">
        <v>0</v>
      </c>
      <c r="R42" s="1644" t="s">
        <v>45</v>
      </c>
      <c r="S42" s="1639" t="s">
        <v>45</v>
      </c>
      <c r="T42" s="1640" t="s">
        <v>45</v>
      </c>
      <c r="U42" s="1641" t="s">
        <v>45</v>
      </c>
      <c r="V42" s="1646">
        <v>0</v>
      </c>
      <c r="W42" s="1647">
        <v>0</v>
      </c>
      <c r="X42" s="1634">
        <v>0</v>
      </c>
    </row>
    <row r="43" spans="2:24" s="1635" customFormat="1" ht="14.25" customHeight="1">
      <c r="B43" s="1636" t="s">
        <v>574</v>
      </c>
      <c r="C43" s="1637">
        <v>3</v>
      </c>
      <c r="D43" s="1638">
        <v>1</v>
      </c>
      <c r="E43" s="1639">
        <v>1</v>
      </c>
      <c r="F43" s="1640" t="s">
        <v>45</v>
      </c>
      <c r="G43" s="1641" t="s">
        <v>45</v>
      </c>
      <c r="H43" s="1642">
        <v>1</v>
      </c>
      <c r="I43" s="1643">
        <f t="shared" si="0"/>
        <v>100</v>
      </c>
      <c r="J43" s="1627">
        <f t="shared" si="1"/>
        <v>0</v>
      </c>
      <c r="K43" s="1644">
        <v>1</v>
      </c>
      <c r="L43" s="1639">
        <v>1</v>
      </c>
      <c r="M43" s="1640" t="s">
        <v>45</v>
      </c>
      <c r="N43" s="1645" t="s">
        <v>45</v>
      </c>
      <c r="O43" s="1646">
        <v>1</v>
      </c>
      <c r="P43" s="1647">
        <v>100</v>
      </c>
      <c r="Q43" s="1632">
        <v>0</v>
      </c>
      <c r="R43" s="1644" t="s">
        <v>45</v>
      </c>
      <c r="S43" s="1639" t="s">
        <v>45</v>
      </c>
      <c r="T43" s="1640" t="s">
        <v>45</v>
      </c>
      <c r="U43" s="1641" t="s">
        <v>45</v>
      </c>
      <c r="V43" s="1646">
        <v>0</v>
      </c>
      <c r="W43" s="1647">
        <v>0</v>
      </c>
      <c r="X43" s="1634">
        <v>0</v>
      </c>
    </row>
    <row r="44" spans="2:24" s="1635" customFormat="1" ht="14.25" customHeight="1">
      <c r="B44" s="1636" t="s">
        <v>82</v>
      </c>
      <c r="C44" s="1637">
        <v>13</v>
      </c>
      <c r="D44" s="1638">
        <v>1</v>
      </c>
      <c r="E44" s="1639">
        <v>1</v>
      </c>
      <c r="F44" s="1640" t="s">
        <v>45</v>
      </c>
      <c r="G44" s="1641" t="s">
        <v>45</v>
      </c>
      <c r="H44" s="1642">
        <v>1</v>
      </c>
      <c r="I44" s="1643">
        <f t="shared" si="0"/>
        <v>100</v>
      </c>
      <c r="J44" s="1627">
        <f t="shared" si="1"/>
        <v>0</v>
      </c>
      <c r="K44" s="1644">
        <v>3</v>
      </c>
      <c r="L44" s="1639">
        <v>3</v>
      </c>
      <c r="M44" s="1640" t="s">
        <v>45</v>
      </c>
      <c r="N44" s="1645" t="s">
        <v>45</v>
      </c>
      <c r="O44" s="1646">
        <v>3</v>
      </c>
      <c r="P44" s="1647">
        <v>100</v>
      </c>
      <c r="Q44" s="1632">
        <v>0</v>
      </c>
      <c r="R44" s="1644">
        <v>1</v>
      </c>
      <c r="S44" s="1639">
        <v>1</v>
      </c>
      <c r="T44" s="1640" t="s">
        <v>45</v>
      </c>
      <c r="U44" s="1641" t="s">
        <v>45</v>
      </c>
      <c r="V44" s="1646">
        <v>1</v>
      </c>
      <c r="W44" s="1647">
        <v>100</v>
      </c>
      <c r="X44" s="1634">
        <v>0</v>
      </c>
    </row>
    <row r="45" spans="2:24" s="1635" customFormat="1" ht="14.25" customHeight="1">
      <c r="B45" s="1636" t="s">
        <v>83</v>
      </c>
      <c r="C45" s="1711">
        <v>6</v>
      </c>
      <c r="D45" s="1638">
        <v>2</v>
      </c>
      <c r="E45" s="1639">
        <v>2</v>
      </c>
      <c r="F45" s="1640" t="s">
        <v>45</v>
      </c>
      <c r="G45" s="1641" t="s">
        <v>45</v>
      </c>
      <c r="H45" s="1642">
        <v>2</v>
      </c>
      <c r="I45" s="1643">
        <f t="shared" si="0"/>
        <v>100</v>
      </c>
      <c r="J45" s="1627">
        <f t="shared" si="1"/>
        <v>0</v>
      </c>
      <c r="K45" s="1644" t="s">
        <v>45</v>
      </c>
      <c r="L45" s="1639" t="s">
        <v>45</v>
      </c>
      <c r="M45" s="1640" t="s">
        <v>45</v>
      </c>
      <c r="N45" s="1645" t="s">
        <v>45</v>
      </c>
      <c r="O45" s="1646">
        <v>0</v>
      </c>
      <c r="P45" s="1647">
        <v>0</v>
      </c>
      <c r="Q45" s="1712">
        <v>0</v>
      </c>
      <c r="R45" s="1644" t="s">
        <v>45</v>
      </c>
      <c r="S45" s="1639" t="s">
        <v>45</v>
      </c>
      <c r="T45" s="1640" t="s">
        <v>45</v>
      </c>
      <c r="U45" s="1641" t="s">
        <v>45</v>
      </c>
      <c r="V45" s="1646">
        <v>0</v>
      </c>
      <c r="W45" s="1647">
        <v>0</v>
      </c>
      <c r="X45" s="1634">
        <v>0</v>
      </c>
    </row>
    <row r="46" spans="2:24" s="1635" customFormat="1" ht="14.25" customHeight="1">
      <c r="B46" s="1691" t="s">
        <v>575</v>
      </c>
      <c r="C46" s="1592">
        <v>577</v>
      </c>
      <c r="D46" s="1692">
        <v>338</v>
      </c>
      <c r="E46" s="1713">
        <v>332</v>
      </c>
      <c r="F46" s="1694">
        <v>4</v>
      </c>
      <c r="G46" s="1695">
        <v>2</v>
      </c>
      <c r="H46" s="1592">
        <v>336</v>
      </c>
      <c r="I46" s="1714">
        <f t="shared" si="0"/>
        <v>98.80952380952381</v>
      </c>
      <c r="J46" s="1686">
        <f t="shared" si="1"/>
        <v>1.1904761904761905</v>
      </c>
      <c r="K46" s="1699">
        <v>107</v>
      </c>
      <c r="L46" s="1693">
        <v>107</v>
      </c>
      <c r="M46" s="1694" t="s">
        <v>45</v>
      </c>
      <c r="N46" s="1700" t="s">
        <v>45</v>
      </c>
      <c r="O46" s="1701">
        <v>107</v>
      </c>
      <c r="P46" s="1715">
        <v>100</v>
      </c>
      <c r="Q46" s="1698">
        <v>0</v>
      </c>
      <c r="R46" s="1699">
        <v>43</v>
      </c>
      <c r="S46" s="1693">
        <v>42</v>
      </c>
      <c r="T46" s="1694" t="s">
        <v>45</v>
      </c>
      <c r="U46" s="1716">
        <v>1</v>
      </c>
      <c r="V46" s="1701">
        <v>42</v>
      </c>
      <c r="W46" s="1715">
        <v>100</v>
      </c>
      <c r="X46" s="1288">
        <v>0</v>
      </c>
    </row>
    <row r="47" spans="2:24" s="1635" customFormat="1" ht="14.25" customHeight="1">
      <c r="B47" s="1717" t="s">
        <v>528</v>
      </c>
      <c r="C47" s="1620">
        <v>566</v>
      </c>
      <c r="D47" s="1718">
        <v>336</v>
      </c>
      <c r="E47" s="1719">
        <v>330</v>
      </c>
      <c r="F47" s="1720">
        <v>4</v>
      </c>
      <c r="G47" s="1641">
        <v>2</v>
      </c>
      <c r="H47" s="1721">
        <v>334</v>
      </c>
      <c r="I47" s="1722">
        <f t="shared" si="0"/>
        <v>98.802395209580837</v>
      </c>
      <c r="J47" s="1723">
        <f t="shared" si="1"/>
        <v>1.1976047904191618</v>
      </c>
      <c r="K47" s="1724">
        <v>104</v>
      </c>
      <c r="L47" s="1719">
        <v>104</v>
      </c>
      <c r="M47" s="1720" t="s">
        <v>45</v>
      </c>
      <c r="N47" s="1725" t="s">
        <v>45</v>
      </c>
      <c r="O47" s="1726">
        <v>104</v>
      </c>
      <c r="P47" s="1727">
        <v>100</v>
      </c>
      <c r="Q47" s="1708">
        <v>0</v>
      </c>
      <c r="R47" s="1724">
        <v>41</v>
      </c>
      <c r="S47" s="1719">
        <v>40</v>
      </c>
      <c r="T47" s="1720" t="s">
        <v>45</v>
      </c>
      <c r="U47" s="1728">
        <v>1</v>
      </c>
      <c r="V47" s="1726">
        <v>40</v>
      </c>
      <c r="W47" s="1727">
        <v>100</v>
      </c>
      <c r="X47" s="1709">
        <v>0</v>
      </c>
    </row>
    <row r="48" spans="2:24" s="1635" customFormat="1" ht="14.25" customHeight="1">
      <c r="B48" s="1648" t="s">
        <v>86</v>
      </c>
      <c r="C48" s="1649">
        <v>11</v>
      </c>
      <c r="D48" s="1650">
        <v>2</v>
      </c>
      <c r="E48" s="1729">
        <v>2</v>
      </c>
      <c r="F48" s="1641" t="s">
        <v>45</v>
      </c>
      <c r="G48" s="1641" t="s">
        <v>45</v>
      </c>
      <c r="H48" s="1654">
        <v>2</v>
      </c>
      <c r="I48" s="1655">
        <f t="shared" si="0"/>
        <v>100</v>
      </c>
      <c r="J48" s="1627">
        <f t="shared" si="1"/>
        <v>0</v>
      </c>
      <c r="K48" s="1656">
        <v>3</v>
      </c>
      <c r="L48" s="1651">
        <v>3</v>
      </c>
      <c r="M48" s="1652" t="s">
        <v>45</v>
      </c>
      <c r="N48" s="1657" t="s">
        <v>45</v>
      </c>
      <c r="O48" s="1658">
        <v>3</v>
      </c>
      <c r="P48" s="1659">
        <v>100</v>
      </c>
      <c r="Q48" s="1632">
        <v>0</v>
      </c>
      <c r="R48" s="1656">
        <v>2</v>
      </c>
      <c r="S48" s="1651">
        <v>2</v>
      </c>
      <c r="T48" s="1652" t="s">
        <v>45</v>
      </c>
      <c r="U48" s="1653" t="s">
        <v>45</v>
      </c>
      <c r="V48" s="1658">
        <v>2</v>
      </c>
      <c r="W48" s="1659">
        <v>100</v>
      </c>
      <c r="X48" s="1660">
        <v>0</v>
      </c>
    </row>
    <row r="49" spans="2:24" s="1635" customFormat="1" ht="14.25" customHeight="1">
      <c r="B49" s="1691" t="s">
        <v>576</v>
      </c>
      <c r="C49" s="1592">
        <v>579</v>
      </c>
      <c r="D49" s="1692">
        <v>14</v>
      </c>
      <c r="E49" s="1693">
        <v>14</v>
      </c>
      <c r="F49" s="1694" t="s">
        <v>45</v>
      </c>
      <c r="G49" s="1716" t="s">
        <v>45</v>
      </c>
      <c r="H49" s="1592">
        <v>14</v>
      </c>
      <c r="I49" s="1714">
        <f t="shared" si="0"/>
        <v>100</v>
      </c>
      <c r="J49" s="1686">
        <f t="shared" si="1"/>
        <v>0</v>
      </c>
      <c r="K49" s="1699">
        <v>307</v>
      </c>
      <c r="L49" s="1693">
        <v>306</v>
      </c>
      <c r="M49" s="1694">
        <v>1</v>
      </c>
      <c r="N49" s="1700" t="s">
        <v>45</v>
      </c>
      <c r="O49" s="1701">
        <v>307</v>
      </c>
      <c r="P49" s="1715">
        <v>99.674267100977204</v>
      </c>
      <c r="Q49" s="1730">
        <v>0.32573289902280134</v>
      </c>
      <c r="R49" s="1699">
        <v>184</v>
      </c>
      <c r="S49" s="1693">
        <v>180</v>
      </c>
      <c r="T49" s="1694">
        <v>2</v>
      </c>
      <c r="U49" s="1716">
        <v>2</v>
      </c>
      <c r="V49" s="1701">
        <v>182</v>
      </c>
      <c r="W49" s="1715">
        <v>98.901098901098905</v>
      </c>
      <c r="X49" s="1731">
        <v>1.098901098901099</v>
      </c>
    </row>
    <row r="50" spans="2:24" s="1635" customFormat="1" ht="14.25" customHeight="1">
      <c r="B50" s="1717" t="s">
        <v>88</v>
      </c>
      <c r="C50" s="1620">
        <v>510</v>
      </c>
      <c r="D50" s="1718">
        <v>2</v>
      </c>
      <c r="E50" s="1719">
        <v>2</v>
      </c>
      <c r="F50" s="1720" t="s">
        <v>45</v>
      </c>
      <c r="G50" s="1728" t="s">
        <v>45</v>
      </c>
      <c r="H50" s="1721">
        <v>2</v>
      </c>
      <c r="I50" s="1722">
        <f t="shared" si="0"/>
        <v>100</v>
      </c>
      <c r="J50" s="1723">
        <f t="shared" si="1"/>
        <v>0</v>
      </c>
      <c r="K50" s="1724">
        <v>288</v>
      </c>
      <c r="L50" s="1719">
        <v>287</v>
      </c>
      <c r="M50" s="1720">
        <v>1</v>
      </c>
      <c r="N50" s="1725" t="s">
        <v>45</v>
      </c>
      <c r="O50" s="1726">
        <v>288</v>
      </c>
      <c r="P50" s="1727">
        <v>99.652777777777786</v>
      </c>
      <c r="Q50" s="1732">
        <v>0.34722222222222221</v>
      </c>
      <c r="R50" s="1724">
        <v>165</v>
      </c>
      <c r="S50" s="1719">
        <v>161</v>
      </c>
      <c r="T50" s="1720">
        <v>2</v>
      </c>
      <c r="U50" s="1728">
        <v>2</v>
      </c>
      <c r="V50" s="1726">
        <v>163</v>
      </c>
      <c r="W50" s="1727">
        <v>98.773006134969322</v>
      </c>
      <c r="X50" s="1709">
        <v>1.2269938650306749</v>
      </c>
    </row>
    <row r="51" spans="2:24" s="1635" customFormat="1" ht="14.25" customHeight="1">
      <c r="B51" s="1636" t="s">
        <v>89</v>
      </c>
      <c r="C51" s="1637">
        <v>56</v>
      </c>
      <c r="D51" s="1638">
        <v>12</v>
      </c>
      <c r="E51" s="1639">
        <v>12</v>
      </c>
      <c r="F51" s="1640" t="s">
        <v>45</v>
      </c>
      <c r="G51" s="1641" t="s">
        <v>45</v>
      </c>
      <c r="H51" s="1642">
        <v>12</v>
      </c>
      <c r="I51" s="1643">
        <f t="shared" si="0"/>
        <v>100</v>
      </c>
      <c r="J51" s="1627">
        <f t="shared" si="1"/>
        <v>0</v>
      </c>
      <c r="K51" s="1644">
        <v>17</v>
      </c>
      <c r="L51" s="1639">
        <v>17</v>
      </c>
      <c r="M51" s="1640" t="s">
        <v>45</v>
      </c>
      <c r="N51" s="1645" t="s">
        <v>45</v>
      </c>
      <c r="O51" s="1646">
        <v>17</v>
      </c>
      <c r="P51" s="1647">
        <v>100</v>
      </c>
      <c r="Q51" s="1632">
        <v>0</v>
      </c>
      <c r="R51" s="1644">
        <v>12</v>
      </c>
      <c r="S51" s="1639">
        <v>12</v>
      </c>
      <c r="T51" s="1640" t="s">
        <v>45</v>
      </c>
      <c r="U51" s="1641" t="s">
        <v>45</v>
      </c>
      <c r="V51" s="1646">
        <v>12</v>
      </c>
      <c r="W51" s="1647">
        <v>100</v>
      </c>
      <c r="X51" s="1634">
        <v>0</v>
      </c>
    </row>
    <row r="52" spans="2:24" s="1635" customFormat="1" ht="14.25" customHeight="1">
      <c r="B52" s="1733" t="s">
        <v>90</v>
      </c>
      <c r="C52" s="1649">
        <v>13</v>
      </c>
      <c r="D52" s="1734" t="s">
        <v>45</v>
      </c>
      <c r="E52" s="1735" t="s">
        <v>45</v>
      </c>
      <c r="F52" s="1736" t="s">
        <v>45</v>
      </c>
      <c r="G52" s="1737" t="s">
        <v>45</v>
      </c>
      <c r="H52" s="1738">
        <v>0</v>
      </c>
      <c r="I52" s="1739">
        <f t="shared" si="0"/>
        <v>0</v>
      </c>
      <c r="J52" s="1712">
        <f t="shared" si="1"/>
        <v>0</v>
      </c>
      <c r="K52" s="1740">
        <v>2</v>
      </c>
      <c r="L52" s="1735">
        <v>2</v>
      </c>
      <c r="M52" s="1736" t="s">
        <v>45</v>
      </c>
      <c r="N52" s="1741" t="s">
        <v>45</v>
      </c>
      <c r="O52" s="1742">
        <v>2</v>
      </c>
      <c r="P52" s="1743">
        <v>100</v>
      </c>
      <c r="Q52" s="1712">
        <v>0</v>
      </c>
      <c r="R52" s="1740">
        <v>7</v>
      </c>
      <c r="S52" s="1735">
        <v>7</v>
      </c>
      <c r="T52" s="1736" t="s">
        <v>45</v>
      </c>
      <c r="U52" s="1737" t="s">
        <v>45</v>
      </c>
      <c r="V52" s="1742">
        <v>7</v>
      </c>
      <c r="W52" s="1744">
        <v>100</v>
      </c>
      <c r="X52" s="1660">
        <v>0</v>
      </c>
    </row>
    <row r="53" spans="2:24" ht="12" customHeight="1">
      <c r="B53" s="722" t="s">
        <v>669</v>
      </c>
      <c r="C53" s="1745"/>
      <c r="D53" s="1746"/>
      <c r="E53" s="1746"/>
      <c r="F53" s="1746"/>
      <c r="G53" s="1746"/>
      <c r="H53" s="1746"/>
      <c r="I53" s="1747"/>
      <c r="J53" s="1747"/>
      <c r="K53" s="1746"/>
      <c r="L53" s="1746"/>
      <c r="M53" s="1746"/>
      <c r="N53" s="1746"/>
      <c r="O53" s="1746"/>
      <c r="P53" s="1747"/>
      <c r="Q53" s="1747"/>
      <c r="R53" s="1746"/>
      <c r="S53" s="1746"/>
      <c r="T53" s="1746"/>
      <c r="U53" s="1746"/>
      <c r="V53" s="1746"/>
      <c r="W53" s="1747"/>
      <c r="X53" s="1747"/>
    </row>
    <row r="54" spans="2:24">
      <c r="B54" s="722" t="s">
        <v>578</v>
      </c>
      <c r="C54" s="1367"/>
      <c r="D54" s="1746"/>
      <c r="E54" s="1746"/>
      <c r="F54" s="1746"/>
      <c r="G54" s="1746"/>
      <c r="H54" s="1746"/>
      <c r="I54" s="1747"/>
      <c r="J54" s="1747"/>
      <c r="K54" s="1746"/>
      <c r="L54" s="1746"/>
      <c r="M54" s="1746"/>
      <c r="N54" s="1746"/>
      <c r="O54" s="1746"/>
      <c r="P54" s="1747"/>
      <c r="Q54" s="1747"/>
      <c r="R54" s="1746"/>
      <c r="S54" s="1746"/>
      <c r="T54" s="1746"/>
      <c r="U54" s="1746"/>
      <c r="V54" s="1746"/>
      <c r="W54" s="1747"/>
      <c r="X54" s="1747"/>
    </row>
    <row r="55" spans="2:24">
      <c r="B55" s="722"/>
    </row>
  </sheetData>
  <phoneticPr fontId="1"/>
  <pageMargins left="0.6692913385826772" right="0.6692913385826772" top="0.98425196850393704" bottom="0.59055118110236227" header="0" footer="0"/>
  <pageSetup paperSize="9" scale="99" orientation="portrait" verticalDpi="300" r:id="rId1"/>
  <headerFooter alignWithMargins="0"/>
  <colBreaks count="1" manualBreakCount="1">
    <brk id="12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56"/>
  <sheetViews>
    <sheetView zoomScale="145" zoomScaleNormal="145" workbookViewId="0"/>
  </sheetViews>
  <sheetFormatPr defaultRowHeight="14.25"/>
  <cols>
    <col min="1" max="1" width="6.375" style="319" customWidth="1"/>
    <col min="2" max="2" width="3.625" style="319" customWidth="1"/>
    <col min="3" max="4" width="4.375" style="255" customWidth="1"/>
    <col min="5" max="6" width="1.875" style="255" customWidth="1"/>
    <col min="7" max="7" width="2.5" style="255" customWidth="1"/>
    <col min="8" max="8" width="1.875" style="255" customWidth="1"/>
    <col min="9" max="9" width="3" style="255" bestFit="1" customWidth="1"/>
    <col min="10" max="10" width="2.375" style="255" customWidth="1"/>
    <col min="11" max="12" width="3.125" style="255" customWidth="1"/>
    <col min="13" max="14" width="3.25" style="255" customWidth="1"/>
    <col min="15" max="17" width="4.375" style="255" customWidth="1"/>
    <col min="18" max="20" width="4.5" style="255" customWidth="1"/>
    <col min="21" max="21" width="3.375" style="255" customWidth="1"/>
    <col min="22" max="22" width="3.5" style="255" customWidth="1"/>
    <col min="23" max="24" width="3.125" style="255" customWidth="1"/>
    <col min="25" max="16384" width="9" style="257"/>
  </cols>
  <sheetData>
    <row r="1" spans="1:24" ht="17.25">
      <c r="A1" s="252" t="s">
        <v>0</v>
      </c>
      <c r="B1" s="253"/>
      <c r="C1" s="254"/>
      <c r="D1" s="254"/>
      <c r="F1" s="254"/>
      <c r="G1" s="254"/>
      <c r="H1" s="254"/>
      <c r="I1" s="254"/>
      <c r="J1" s="254"/>
      <c r="K1" s="256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</row>
    <row r="2" spans="1:24" ht="15">
      <c r="A2" s="258" t="s">
        <v>141</v>
      </c>
      <c r="B2" s="259"/>
      <c r="C2" s="254"/>
      <c r="D2" s="254"/>
      <c r="F2" s="254"/>
      <c r="G2" s="254"/>
      <c r="H2" s="254"/>
      <c r="I2" s="254"/>
      <c r="J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</row>
    <row r="3" spans="1:24">
      <c r="A3" s="255" t="s">
        <v>94</v>
      </c>
      <c r="B3" s="260"/>
      <c r="D3" s="261"/>
      <c r="F3" s="254"/>
      <c r="G3" s="254"/>
      <c r="H3" s="262"/>
      <c r="I3" s="254"/>
      <c r="J3" s="254"/>
      <c r="K3" s="254"/>
      <c r="L3" s="262"/>
      <c r="M3" s="254"/>
      <c r="N3" s="254"/>
      <c r="O3" s="254"/>
      <c r="P3" s="254"/>
      <c r="Q3" s="254"/>
      <c r="R3" s="254"/>
      <c r="S3" s="254"/>
      <c r="T3" s="254"/>
      <c r="U3" s="254"/>
      <c r="V3" s="263"/>
      <c r="W3" s="254"/>
      <c r="X3" s="254"/>
    </row>
    <row r="4" spans="1:24" ht="14.1" customHeight="1">
      <c r="A4" s="264"/>
      <c r="B4" s="265" t="s">
        <v>142</v>
      </c>
      <c r="C4" s="2739" t="s">
        <v>143</v>
      </c>
      <c r="D4" s="2740"/>
      <c r="E4" s="2743" t="s">
        <v>144</v>
      </c>
      <c r="F4" s="2744"/>
      <c r="G4" s="2736" t="s">
        <v>145</v>
      </c>
      <c r="H4" s="2744"/>
      <c r="I4" s="2736" t="s">
        <v>146</v>
      </c>
      <c r="J4" s="2759"/>
      <c r="K4" s="2762" t="s">
        <v>147</v>
      </c>
      <c r="L4" s="2763"/>
      <c r="M4" s="2736" t="s">
        <v>148</v>
      </c>
      <c r="N4" s="2744"/>
      <c r="O4" s="2732" t="s">
        <v>149</v>
      </c>
      <c r="P4" s="2733"/>
      <c r="Q4" s="2732" t="s">
        <v>150</v>
      </c>
      <c r="R4" s="2733"/>
      <c r="S4" s="2732" t="s">
        <v>151</v>
      </c>
      <c r="T4" s="2733"/>
      <c r="U4" s="2736" t="s">
        <v>152</v>
      </c>
      <c r="V4" s="2733"/>
      <c r="W4" s="2732" t="s">
        <v>153</v>
      </c>
      <c r="X4" s="2737"/>
    </row>
    <row r="5" spans="1:24" ht="14.1" customHeight="1">
      <c r="A5" s="266"/>
      <c r="B5" s="267"/>
      <c r="C5" s="2741"/>
      <c r="D5" s="2742"/>
      <c r="E5" s="2745"/>
      <c r="F5" s="2746"/>
      <c r="G5" s="2747"/>
      <c r="H5" s="2746"/>
      <c r="I5" s="2760"/>
      <c r="J5" s="2761"/>
      <c r="K5" s="2764"/>
      <c r="L5" s="2765"/>
      <c r="M5" s="2747"/>
      <c r="N5" s="2746"/>
      <c r="O5" s="2734"/>
      <c r="P5" s="2735"/>
      <c r="Q5" s="2734"/>
      <c r="R5" s="2735"/>
      <c r="S5" s="2734"/>
      <c r="T5" s="2735"/>
      <c r="U5" s="2734"/>
      <c r="V5" s="2735"/>
      <c r="W5" s="2734"/>
      <c r="X5" s="2738"/>
    </row>
    <row r="6" spans="1:24" ht="14.1" customHeight="1">
      <c r="A6" s="268"/>
      <c r="B6" s="269" t="s">
        <v>154</v>
      </c>
      <c r="C6" s="270"/>
      <c r="D6" s="271"/>
      <c r="E6" s="272"/>
      <c r="F6" s="273"/>
      <c r="G6" s="274"/>
      <c r="H6" s="273"/>
      <c r="I6" s="273"/>
      <c r="J6" s="273"/>
      <c r="K6" s="273"/>
      <c r="L6" s="273"/>
      <c r="M6" s="274"/>
      <c r="N6" s="273"/>
      <c r="O6" s="273"/>
      <c r="P6" s="273"/>
      <c r="Q6" s="273"/>
      <c r="R6" s="273"/>
      <c r="S6" s="273"/>
      <c r="T6" s="273"/>
      <c r="U6" s="275"/>
      <c r="V6" s="276"/>
      <c r="W6" s="273"/>
      <c r="X6" s="271"/>
    </row>
    <row r="7" spans="1:24" ht="14.1" customHeight="1">
      <c r="A7" s="277"/>
      <c r="B7" s="278"/>
      <c r="C7" s="279" t="s">
        <v>155</v>
      </c>
      <c r="D7" s="280" t="s">
        <v>156</v>
      </c>
      <c r="E7" s="279" t="s">
        <v>155</v>
      </c>
      <c r="F7" s="281" t="s">
        <v>156</v>
      </c>
      <c r="G7" s="281" t="s">
        <v>155</v>
      </c>
      <c r="H7" s="281" t="s">
        <v>156</v>
      </c>
      <c r="I7" s="281" t="s">
        <v>155</v>
      </c>
      <c r="J7" s="281" t="s">
        <v>156</v>
      </c>
      <c r="K7" s="281" t="s">
        <v>155</v>
      </c>
      <c r="L7" s="281" t="s">
        <v>156</v>
      </c>
      <c r="M7" s="281" t="s">
        <v>155</v>
      </c>
      <c r="N7" s="281" t="s">
        <v>156</v>
      </c>
      <c r="O7" s="281" t="s">
        <v>155</v>
      </c>
      <c r="P7" s="281" t="s">
        <v>156</v>
      </c>
      <c r="Q7" s="281" t="s">
        <v>155</v>
      </c>
      <c r="R7" s="281" t="s">
        <v>156</v>
      </c>
      <c r="S7" s="281" t="s">
        <v>155</v>
      </c>
      <c r="T7" s="281" t="s">
        <v>156</v>
      </c>
      <c r="U7" s="281" t="s">
        <v>155</v>
      </c>
      <c r="V7" s="281" t="s">
        <v>156</v>
      </c>
      <c r="W7" s="281" t="s">
        <v>155</v>
      </c>
      <c r="X7" s="280" t="s">
        <v>156</v>
      </c>
    </row>
    <row r="8" spans="1:24" ht="10.5" customHeight="1">
      <c r="A8" s="2755" t="s">
        <v>157</v>
      </c>
      <c r="B8" s="282" t="s">
        <v>158</v>
      </c>
      <c r="C8" s="283">
        <v>5509</v>
      </c>
      <c r="D8" s="284">
        <v>5328</v>
      </c>
      <c r="E8" s="285" t="s">
        <v>45</v>
      </c>
      <c r="F8" s="283" t="s">
        <v>45</v>
      </c>
      <c r="G8" s="283">
        <v>1</v>
      </c>
      <c r="H8" s="283">
        <v>4</v>
      </c>
      <c r="I8" s="283">
        <v>10</v>
      </c>
      <c r="J8" s="283">
        <v>6</v>
      </c>
      <c r="K8" s="283">
        <v>92</v>
      </c>
      <c r="L8" s="283">
        <v>67</v>
      </c>
      <c r="M8" s="283">
        <v>649</v>
      </c>
      <c r="N8" s="283">
        <v>577</v>
      </c>
      <c r="O8" s="283">
        <v>1824</v>
      </c>
      <c r="P8" s="283">
        <v>1868</v>
      </c>
      <c r="Q8" s="283">
        <v>1938</v>
      </c>
      <c r="R8" s="283">
        <v>1782</v>
      </c>
      <c r="S8" s="283">
        <v>786</v>
      </c>
      <c r="T8" s="283">
        <v>838</v>
      </c>
      <c r="U8" s="283">
        <v>194</v>
      </c>
      <c r="V8" s="283">
        <v>174</v>
      </c>
      <c r="W8" s="283">
        <v>15</v>
      </c>
      <c r="X8" s="286">
        <v>12</v>
      </c>
    </row>
    <row r="9" spans="1:24" ht="10.5" customHeight="1">
      <c r="A9" s="2756"/>
      <c r="B9" s="287" t="s">
        <v>159</v>
      </c>
      <c r="C9" s="2694">
        <v>10837</v>
      </c>
      <c r="D9" s="2698"/>
      <c r="E9" s="2758" t="s">
        <v>45</v>
      </c>
      <c r="F9" s="2695"/>
      <c r="G9" s="2716">
        <v>5</v>
      </c>
      <c r="H9" s="2694"/>
      <c r="I9" s="2716">
        <v>16</v>
      </c>
      <c r="J9" s="2694"/>
      <c r="K9" s="2716">
        <v>159</v>
      </c>
      <c r="L9" s="2694"/>
      <c r="M9" s="2716">
        <v>1226</v>
      </c>
      <c r="N9" s="2694"/>
      <c r="O9" s="2716">
        <v>3692</v>
      </c>
      <c r="P9" s="2694"/>
      <c r="Q9" s="2716">
        <v>3720</v>
      </c>
      <c r="R9" s="2694"/>
      <c r="S9" s="2716">
        <v>1624</v>
      </c>
      <c r="T9" s="2694"/>
      <c r="U9" s="2716">
        <v>368</v>
      </c>
      <c r="V9" s="2694"/>
      <c r="W9" s="2716">
        <v>27</v>
      </c>
      <c r="X9" s="2717"/>
    </row>
    <row r="10" spans="1:24" ht="10.5" customHeight="1">
      <c r="A10" s="2757"/>
      <c r="B10" s="288" t="s">
        <v>160</v>
      </c>
      <c r="C10" s="2699">
        <v>100</v>
      </c>
      <c r="D10" s="2697"/>
      <c r="E10" s="2696" t="s">
        <v>45</v>
      </c>
      <c r="F10" s="2696"/>
      <c r="G10" s="2696">
        <v>4.6138230137491923E-2</v>
      </c>
      <c r="H10" s="2696"/>
      <c r="I10" s="2696">
        <v>0.14764233643997415</v>
      </c>
      <c r="J10" s="2696"/>
      <c r="K10" s="2696">
        <v>1.4671957183722433</v>
      </c>
      <c r="L10" s="2696"/>
      <c r="M10" s="2696">
        <v>11.313094029713021</v>
      </c>
      <c r="N10" s="2696"/>
      <c r="O10" s="2696">
        <v>34.06846913352404</v>
      </c>
      <c r="P10" s="2696"/>
      <c r="Q10" s="2696">
        <v>34.326843222293988</v>
      </c>
      <c r="R10" s="2696"/>
      <c r="S10" s="2696">
        <v>14.985697148657378</v>
      </c>
      <c r="T10" s="2696"/>
      <c r="U10" s="2696">
        <v>3.3957737381194057</v>
      </c>
      <c r="V10" s="2696"/>
      <c r="W10" s="2696">
        <v>0.24914644274245643</v>
      </c>
      <c r="X10" s="2697"/>
    </row>
    <row r="11" spans="1:24" ht="10.5" customHeight="1">
      <c r="A11" s="2707" t="s">
        <v>161</v>
      </c>
      <c r="B11" s="2709"/>
      <c r="C11" s="289">
        <v>483</v>
      </c>
      <c r="D11" s="290">
        <v>490</v>
      </c>
      <c r="E11" s="289" t="s">
        <v>45</v>
      </c>
      <c r="F11" s="289" t="s">
        <v>45</v>
      </c>
      <c r="G11" s="289" t="s">
        <v>45</v>
      </c>
      <c r="H11" s="289">
        <v>1</v>
      </c>
      <c r="I11" s="289" t="s">
        <v>45</v>
      </c>
      <c r="J11" s="289">
        <v>1</v>
      </c>
      <c r="K11" s="289">
        <v>10</v>
      </c>
      <c r="L11" s="289">
        <v>12</v>
      </c>
      <c r="M11" s="289">
        <v>86</v>
      </c>
      <c r="N11" s="289">
        <v>58</v>
      </c>
      <c r="O11" s="289">
        <v>190</v>
      </c>
      <c r="P11" s="289">
        <v>206</v>
      </c>
      <c r="Q11" s="289">
        <v>154</v>
      </c>
      <c r="R11" s="289">
        <v>154</v>
      </c>
      <c r="S11" s="289">
        <v>35</v>
      </c>
      <c r="T11" s="289">
        <v>48</v>
      </c>
      <c r="U11" s="289">
        <v>7</v>
      </c>
      <c r="V11" s="289">
        <v>10</v>
      </c>
      <c r="W11" s="289">
        <v>1</v>
      </c>
      <c r="X11" s="290" t="s">
        <v>45</v>
      </c>
    </row>
    <row r="12" spans="1:24" ht="10.5" customHeight="1">
      <c r="A12" s="2702"/>
      <c r="B12" s="2710"/>
      <c r="C12" s="2748">
        <v>973</v>
      </c>
      <c r="D12" s="2717"/>
      <c r="E12" s="2751" t="s">
        <v>45</v>
      </c>
      <c r="F12" s="2694"/>
      <c r="G12" s="2716">
        <v>1</v>
      </c>
      <c r="H12" s="2694"/>
      <c r="I12" s="2716">
        <v>1</v>
      </c>
      <c r="J12" s="2694"/>
      <c r="K12" s="2716">
        <v>22</v>
      </c>
      <c r="L12" s="2694"/>
      <c r="M12" s="2716">
        <v>144</v>
      </c>
      <c r="N12" s="2694"/>
      <c r="O12" s="2716">
        <v>396</v>
      </c>
      <c r="P12" s="2694"/>
      <c r="Q12" s="2716">
        <v>308</v>
      </c>
      <c r="R12" s="2694"/>
      <c r="S12" s="2716">
        <v>83</v>
      </c>
      <c r="T12" s="2694"/>
      <c r="U12" s="2716">
        <v>17</v>
      </c>
      <c r="V12" s="2694"/>
      <c r="W12" s="2716">
        <v>1</v>
      </c>
      <c r="X12" s="2717"/>
    </row>
    <row r="13" spans="1:24" ht="10.5" customHeight="1">
      <c r="A13" s="2711"/>
      <c r="B13" s="2712"/>
      <c r="C13" s="2752">
        <v>100</v>
      </c>
      <c r="D13" s="2753"/>
      <c r="E13" s="2754" t="s">
        <v>45</v>
      </c>
      <c r="F13" s="2699"/>
      <c r="G13" s="2754">
        <v>0.10277492291880781</v>
      </c>
      <c r="H13" s="2699"/>
      <c r="I13" s="2754">
        <v>0.10277492291880781</v>
      </c>
      <c r="J13" s="2699"/>
      <c r="K13" s="2754">
        <v>2.2610483042137717</v>
      </c>
      <c r="L13" s="2699"/>
      <c r="M13" s="2754">
        <v>14.799588900308326</v>
      </c>
      <c r="N13" s="2699"/>
      <c r="O13" s="2754">
        <v>40.698869475847893</v>
      </c>
      <c r="P13" s="2699"/>
      <c r="Q13" s="2754">
        <v>31.654676258992804</v>
      </c>
      <c r="R13" s="2699"/>
      <c r="S13" s="2754">
        <v>8.5303186022610493</v>
      </c>
      <c r="T13" s="2699"/>
      <c r="U13" s="2754">
        <v>1.7471736896197325</v>
      </c>
      <c r="V13" s="2699"/>
      <c r="W13" s="2754">
        <v>0.10277492291880781</v>
      </c>
      <c r="X13" s="2753"/>
    </row>
    <row r="14" spans="1:24" ht="9.9499999999999993" customHeight="1">
      <c r="A14" s="2707" t="s">
        <v>162</v>
      </c>
      <c r="B14" s="291"/>
      <c r="C14" s="289">
        <v>17</v>
      </c>
      <c r="D14" s="292">
        <v>12</v>
      </c>
      <c r="E14" s="289" t="s">
        <v>45</v>
      </c>
      <c r="F14" s="293" t="s">
        <v>45</v>
      </c>
      <c r="G14" s="293" t="s">
        <v>45</v>
      </c>
      <c r="H14" s="293" t="s">
        <v>45</v>
      </c>
      <c r="I14" s="293" t="s">
        <v>45</v>
      </c>
      <c r="J14" s="293" t="s">
        <v>45</v>
      </c>
      <c r="K14" s="293">
        <v>2</v>
      </c>
      <c r="L14" s="293" t="s">
        <v>45</v>
      </c>
      <c r="M14" s="293">
        <v>2</v>
      </c>
      <c r="N14" s="293">
        <v>1</v>
      </c>
      <c r="O14" s="293">
        <v>4</v>
      </c>
      <c r="P14" s="293">
        <v>4</v>
      </c>
      <c r="Q14" s="293">
        <v>7</v>
      </c>
      <c r="R14" s="293">
        <v>6</v>
      </c>
      <c r="S14" s="293">
        <v>1</v>
      </c>
      <c r="T14" s="293">
        <v>1</v>
      </c>
      <c r="U14" s="293" t="s">
        <v>45</v>
      </c>
      <c r="V14" s="293" t="s">
        <v>45</v>
      </c>
      <c r="W14" s="293">
        <v>1</v>
      </c>
      <c r="X14" s="292" t="s">
        <v>45</v>
      </c>
    </row>
    <row r="15" spans="1:24" ht="9.9499999999999993" customHeight="1">
      <c r="A15" s="2705"/>
      <c r="B15" s="294"/>
      <c r="C15" s="2748">
        <v>29</v>
      </c>
      <c r="D15" s="2717"/>
      <c r="E15" s="2751" t="s">
        <v>45</v>
      </c>
      <c r="F15" s="2694"/>
      <c r="G15" s="2716" t="s">
        <v>45</v>
      </c>
      <c r="H15" s="2694"/>
      <c r="I15" s="2716" t="s">
        <v>45</v>
      </c>
      <c r="J15" s="2694"/>
      <c r="K15" s="2716">
        <v>2</v>
      </c>
      <c r="L15" s="2694"/>
      <c r="M15" s="2716">
        <v>3</v>
      </c>
      <c r="N15" s="2694"/>
      <c r="O15" s="2716">
        <v>8</v>
      </c>
      <c r="P15" s="2694"/>
      <c r="Q15" s="2716">
        <v>13</v>
      </c>
      <c r="R15" s="2694"/>
      <c r="S15" s="2716">
        <v>2</v>
      </c>
      <c r="T15" s="2694"/>
      <c r="U15" s="2716" t="s">
        <v>45</v>
      </c>
      <c r="V15" s="2694"/>
      <c r="W15" s="2716">
        <v>1</v>
      </c>
      <c r="X15" s="2717"/>
    </row>
    <row r="16" spans="1:24" ht="9.9499999999999993" customHeight="1">
      <c r="A16" s="2708"/>
      <c r="B16" s="294"/>
      <c r="C16" s="2704">
        <v>100.00000000000001</v>
      </c>
      <c r="D16" s="2700"/>
      <c r="E16" s="2749" t="s">
        <v>45</v>
      </c>
      <c r="F16" s="2704"/>
      <c r="G16" s="2749" t="s">
        <v>45</v>
      </c>
      <c r="H16" s="2704"/>
      <c r="I16" s="2749" t="s">
        <v>45</v>
      </c>
      <c r="J16" s="2704"/>
      <c r="K16" s="2749">
        <v>6.8965517241379306</v>
      </c>
      <c r="L16" s="2704"/>
      <c r="M16" s="2749">
        <v>10.344827586206897</v>
      </c>
      <c r="N16" s="2704"/>
      <c r="O16" s="2749">
        <v>27.586206896551722</v>
      </c>
      <c r="P16" s="2704"/>
      <c r="Q16" s="2749">
        <v>44.827586206896555</v>
      </c>
      <c r="R16" s="2704"/>
      <c r="S16" s="2749">
        <v>6.8965517241379306</v>
      </c>
      <c r="T16" s="2704"/>
      <c r="U16" s="2749" t="s">
        <v>45</v>
      </c>
      <c r="V16" s="2704"/>
      <c r="W16" s="2749">
        <v>3.4482758620689653</v>
      </c>
      <c r="X16" s="2750"/>
    </row>
    <row r="17" spans="1:24" ht="9.9499999999999993" customHeight="1">
      <c r="A17" s="2701" t="s">
        <v>163</v>
      </c>
      <c r="B17" s="295"/>
      <c r="C17" s="296">
        <v>9</v>
      </c>
      <c r="D17" s="297">
        <v>9</v>
      </c>
      <c r="E17" s="296" t="s">
        <v>45</v>
      </c>
      <c r="F17" s="298" t="s">
        <v>45</v>
      </c>
      <c r="G17" s="298" t="s">
        <v>45</v>
      </c>
      <c r="H17" s="298" t="s">
        <v>45</v>
      </c>
      <c r="I17" s="298" t="s">
        <v>45</v>
      </c>
      <c r="J17" s="298" t="s">
        <v>45</v>
      </c>
      <c r="K17" s="298" t="s">
        <v>45</v>
      </c>
      <c r="L17" s="298">
        <v>1</v>
      </c>
      <c r="M17" s="298">
        <v>1</v>
      </c>
      <c r="N17" s="298" t="s">
        <v>45</v>
      </c>
      <c r="O17" s="298">
        <v>4</v>
      </c>
      <c r="P17" s="298">
        <v>5</v>
      </c>
      <c r="Q17" s="298">
        <v>3</v>
      </c>
      <c r="R17" s="298">
        <v>2</v>
      </c>
      <c r="S17" s="298" t="s">
        <v>45</v>
      </c>
      <c r="T17" s="298">
        <v>1</v>
      </c>
      <c r="U17" s="298">
        <v>1</v>
      </c>
      <c r="V17" s="298" t="s">
        <v>45</v>
      </c>
      <c r="W17" s="298" t="s">
        <v>45</v>
      </c>
      <c r="X17" s="297" t="s">
        <v>45</v>
      </c>
    </row>
    <row r="18" spans="1:24" ht="9.9499999999999993" customHeight="1">
      <c r="A18" s="2702"/>
      <c r="B18" s="294"/>
      <c r="C18" s="2748">
        <v>18</v>
      </c>
      <c r="D18" s="2717"/>
      <c r="E18" s="2716" t="s">
        <v>45</v>
      </c>
      <c r="F18" s="2694"/>
      <c r="G18" s="2716" t="s">
        <v>45</v>
      </c>
      <c r="H18" s="2694"/>
      <c r="I18" s="2716" t="s">
        <v>45</v>
      </c>
      <c r="J18" s="2694"/>
      <c r="K18" s="2716">
        <v>1</v>
      </c>
      <c r="L18" s="2694"/>
      <c r="M18" s="2694">
        <v>1</v>
      </c>
      <c r="N18" s="2695"/>
      <c r="O18" s="2694">
        <v>9</v>
      </c>
      <c r="P18" s="2695"/>
      <c r="Q18" s="2694">
        <v>5</v>
      </c>
      <c r="R18" s="2695"/>
      <c r="S18" s="2694">
        <v>1</v>
      </c>
      <c r="T18" s="2695"/>
      <c r="U18" s="2716">
        <v>1</v>
      </c>
      <c r="V18" s="2694"/>
      <c r="W18" s="2716" t="s">
        <v>45</v>
      </c>
      <c r="X18" s="2717"/>
    </row>
    <row r="19" spans="1:24" ht="9.9499999999999993" customHeight="1">
      <c r="A19" s="2703"/>
      <c r="B19" s="299"/>
      <c r="C19" s="2704">
        <v>100</v>
      </c>
      <c r="D19" s="2700"/>
      <c r="E19" s="2749" t="s">
        <v>45</v>
      </c>
      <c r="F19" s="2704"/>
      <c r="G19" s="2749" t="s">
        <v>45</v>
      </c>
      <c r="H19" s="2704"/>
      <c r="I19" s="2749" t="s">
        <v>45</v>
      </c>
      <c r="J19" s="2704"/>
      <c r="K19" s="2749">
        <v>5.5555555555555554</v>
      </c>
      <c r="L19" s="2704"/>
      <c r="M19" s="2749">
        <v>5.5555555555555554</v>
      </c>
      <c r="N19" s="2704"/>
      <c r="O19" s="2749">
        <v>50</v>
      </c>
      <c r="P19" s="2704"/>
      <c r="Q19" s="2749">
        <v>27.777777777777779</v>
      </c>
      <c r="R19" s="2704"/>
      <c r="S19" s="2749">
        <v>5.5555555555555554</v>
      </c>
      <c r="T19" s="2704"/>
      <c r="U19" s="2749">
        <v>5.5555555555555554</v>
      </c>
      <c r="V19" s="2704"/>
      <c r="W19" s="2749" t="s">
        <v>45</v>
      </c>
      <c r="X19" s="2750"/>
    </row>
    <row r="20" spans="1:24" ht="9.9499999999999993" customHeight="1">
      <c r="A20" s="2701" t="s">
        <v>164</v>
      </c>
      <c r="B20" s="294"/>
      <c r="C20" s="296">
        <v>3</v>
      </c>
      <c r="D20" s="297">
        <v>12</v>
      </c>
      <c r="E20" s="296" t="s">
        <v>45</v>
      </c>
      <c r="F20" s="298" t="s">
        <v>45</v>
      </c>
      <c r="G20" s="298" t="s">
        <v>45</v>
      </c>
      <c r="H20" s="298" t="s">
        <v>45</v>
      </c>
      <c r="I20" s="298" t="s">
        <v>45</v>
      </c>
      <c r="J20" s="298" t="s">
        <v>45</v>
      </c>
      <c r="K20" s="298" t="s">
        <v>45</v>
      </c>
      <c r="L20" s="298" t="s">
        <v>45</v>
      </c>
      <c r="M20" s="298" t="s">
        <v>45</v>
      </c>
      <c r="N20" s="298">
        <v>1</v>
      </c>
      <c r="O20" s="298" t="s">
        <v>45</v>
      </c>
      <c r="P20" s="298">
        <v>3</v>
      </c>
      <c r="Q20" s="298">
        <v>2</v>
      </c>
      <c r="R20" s="298">
        <v>7</v>
      </c>
      <c r="S20" s="298">
        <v>1</v>
      </c>
      <c r="T20" s="298" t="s">
        <v>45</v>
      </c>
      <c r="U20" s="298" t="s">
        <v>45</v>
      </c>
      <c r="V20" s="298">
        <v>1</v>
      </c>
      <c r="W20" s="298" t="s">
        <v>45</v>
      </c>
      <c r="X20" s="297" t="s">
        <v>45</v>
      </c>
    </row>
    <row r="21" spans="1:24" ht="9.9499999999999993" customHeight="1">
      <c r="A21" s="2702"/>
      <c r="B21" s="294"/>
      <c r="C21" s="2748">
        <v>15</v>
      </c>
      <c r="D21" s="2717"/>
      <c r="E21" s="2751" t="s">
        <v>45</v>
      </c>
      <c r="F21" s="2694"/>
      <c r="G21" s="2716" t="s">
        <v>45</v>
      </c>
      <c r="H21" s="2694"/>
      <c r="I21" s="2716" t="s">
        <v>45</v>
      </c>
      <c r="J21" s="2694"/>
      <c r="K21" s="2716" t="s">
        <v>45</v>
      </c>
      <c r="L21" s="2694"/>
      <c r="M21" s="2716">
        <v>1</v>
      </c>
      <c r="N21" s="2694"/>
      <c r="O21" s="2694">
        <v>3</v>
      </c>
      <c r="P21" s="2695"/>
      <c r="Q21" s="2694">
        <v>9</v>
      </c>
      <c r="R21" s="2695"/>
      <c r="S21" s="2694">
        <v>1</v>
      </c>
      <c r="T21" s="2695"/>
      <c r="U21" s="2694">
        <v>1</v>
      </c>
      <c r="V21" s="2695"/>
      <c r="W21" s="2716" t="s">
        <v>45</v>
      </c>
      <c r="X21" s="2717"/>
    </row>
    <row r="22" spans="1:24" ht="9.9499999999999993" customHeight="1">
      <c r="A22" s="2703"/>
      <c r="B22" s="294"/>
      <c r="C22" s="2704">
        <v>100.00000000000001</v>
      </c>
      <c r="D22" s="2700"/>
      <c r="E22" s="2749" t="s">
        <v>45</v>
      </c>
      <c r="F22" s="2704"/>
      <c r="G22" s="2749" t="s">
        <v>45</v>
      </c>
      <c r="H22" s="2704"/>
      <c r="I22" s="2749" t="s">
        <v>45</v>
      </c>
      <c r="J22" s="2704"/>
      <c r="K22" s="2749" t="s">
        <v>45</v>
      </c>
      <c r="L22" s="2704"/>
      <c r="M22" s="2749">
        <v>6.666666666666667</v>
      </c>
      <c r="N22" s="2704"/>
      <c r="O22" s="2749">
        <v>20</v>
      </c>
      <c r="P22" s="2704"/>
      <c r="Q22" s="2749">
        <v>60</v>
      </c>
      <c r="R22" s="2704"/>
      <c r="S22" s="2749">
        <v>6.666666666666667</v>
      </c>
      <c r="T22" s="2704"/>
      <c r="U22" s="2749">
        <v>6.666666666666667</v>
      </c>
      <c r="V22" s="2704"/>
      <c r="W22" s="2749" t="s">
        <v>45</v>
      </c>
      <c r="X22" s="2750"/>
    </row>
    <row r="23" spans="1:24" ht="9.9499999999999993" customHeight="1">
      <c r="A23" s="2701" t="s">
        <v>165</v>
      </c>
      <c r="B23" s="295"/>
      <c r="C23" s="296">
        <v>40</v>
      </c>
      <c r="D23" s="297">
        <v>46</v>
      </c>
      <c r="E23" s="296" t="s">
        <v>45</v>
      </c>
      <c r="F23" s="298" t="s">
        <v>45</v>
      </c>
      <c r="G23" s="298" t="s">
        <v>45</v>
      </c>
      <c r="H23" s="298" t="s">
        <v>45</v>
      </c>
      <c r="I23" s="298" t="s">
        <v>45</v>
      </c>
      <c r="J23" s="298" t="s">
        <v>45</v>
      </c>
      <c r="K23" s="298">
        <v>1</v>
      </c>
      <c r="L23" s="298" t="s">
        <v>45</v>
      </c>
      <c r="M23" s="298">
        <v>5</v>
      </c>
      <c r="N23" s="298">
        <v>2</v>
      </c>
      <c r="O23" s="298">
        <v>18</v>
      </c>
      <c r="P23" s="298">
        <v>17</v>
      </c>
      <c r="Q23" s="298">
        <v>12</v>
      </c>
      <c r="R23" s="298">
        <v>15</v>
      </c>
      <c r="S23" s="298">
        <v>3</v>
      </c>
      <c r="T23" s="298">
        <v>10</v>
      </c>
      <c r="U23" s="298">
        <v>1</v>
      </c>
      <c r="V23" s="298">
        <v>2</v>
      </c>
      <c r="W23" s="298" t="s">
        <v>45</v>
      </c>
      <c r="X23" s="297" t="s">
        <v>45</v>
      </c>
    </row>
    <row r="24" spans="1:24" ht="9.9499999999999993" customHeight="1">
      <c r="A24" s="2702"/>
      <c r="B24" s="294"/>
      <c r="C24" s="2748">
        <v>86</v>
      </c>
      <c r="D24" s="2717"/>
      <c r="E24" s="2694" t="s">
        <v>45</v>
      </c>
      <c r="F24" s="2695"/>
      <c r="G24" s="2694" t="s">
        <v>45</v>
      </c>
      <c r="H24" s="2695"/>
      <c r="I24" s="2694" t="s">
        <v>45</v>
      </c>
      <c r="J24" s="2695"/>
      <c r="K24" s="2694">
        <v>1</v>
      </c>
      <c r="L24" s="2695"/>
      <c r="M24" s="2694">
        <v>7</v>
      </c>
      <c r="N24" s="2695"/>
      <c r="O24" s="2694">
        <v>35</v>
      </c>
      <c r="P24" s="2695"/>
      <c r="Q24" s="2694">
        <v>27</v>
      </c>
      <c r="R24" s="2695"/>
      <c r="S24" s="2694">
        <v>13</v>
      </c>
      <c r="T24" s="2695"/>
      <c r="U24" s="2694">
        <v>3</v>
      </c>
      <c r="V24" s="2695"/>
      <c r="W24" s="2695" t="s">
        <v>45</v>
      </c>
      <c r="X24" s="2698"/>
    </row>
    <row r="25" spans="1:24" ht="9.9499999999999993" customHeight="1">
      <c r="A25" s="2703"/>
      <c r="B25" s="299"/>
      <c r="C25" s="2704">
        <v>100</v>
      </c>
      <c r="D25" s="2700"/>
      <c r="E25" s="2749" t="s">
        <v>45</v>
      </c>
      <c r="F25" s="2704"/>
      <c r="G25" s="2749" t="s">
        <v>45</v>
      </c>
      <c r="H25" s="2704"/>
      <c r="I25" s="2749" t="s">
        <v>45</v>
      </c>
      <c r="J25" s="2704"/>
      <c r="K25" s="2749">
        <v>1.1627906976744187</v>
      </c>
      <c r="L25" s="2704"/>
      <c r="M25" s="2749">
        <v>8.1395348837209305</v>
      </c>
      <c r="N25" s="2704"/>
      <c r="O25" s="2749">
        <v>40.697674418604649</v>
      </c>
      <c r="P25" s="2704"/>
      <c r="Q25" s="2749">
        <v>31.395348837209301</v>
      </c>
      <c r="R25" s="2704"/>
      <c r="S25" s="2749">
        <v>15.11627906976744</v>
      </c>
      <c r="T25" s="2704"/>
      <c r="U25" s="2749">
        <v>3.4883720930232558</v>
      </c>
      <c r="V25" s="2704"/>
      <c r="W25" s="2749" t="s">
        <v>45</v>
      </c>
      <c r="X25" s="2750"/>
    </row>
    <row r="26" spans="1:24" ht="9.9499999999999993" customHeight="1">
      <c r="A26" s="2701" t="s">
        <v>166</v>
      </c>
      <c r="B26" s="294"/>
      <c r="C26" s="296">
        <v>58</v>
      </c>
      <c r="D26" s="297">
        <v>62</v>
      </c>
      <c r="E26" s="296" t="s">
        <v>45</v>
      </c>
      <c r="F26" s="298" t="s">
        <v>45</v>
      </c>
      <c r="G26" s="298" t="s">
        <v>45</v>
      </c>
      <c r="H26" s="298" t="s">
        <v>45</v>
      </c>
      <c r="I26" s="298" t="s">
        <v>45</v>
      </c>
      <c r="J26" s="298" t="s">
        <v>45</v>
      </c>
      <c r="K26" s="298" t="s">
        <v>45</v>
      </c>
      <c r="L26" s="298">
        <v>1</v>
      </c>
      <c r="M26" s="298">
        <v>3</v>
      </c>
      <c r="N26" s="298">
        <v>5</v>
      </c>
      <c r="O26" s="298">
        <v>21</v>
      </c>
      <c r="P26" s="298">
        <v>22</v>
      </c>
      <c r="Q26" s="298">
        <v>22</v>
      </c>
      <c r="R26" s="298">
        <v>18</v>
      </c>
      <c r="S26" s="298">
        <v>11</v>
      </c>
      <c r="T26" s="298">
        <v>11</v>
      </c>
      <c r="U26" s="298">
        <v>1</v>
      </c>
      <c r="V26" s="298">
        <v>5</v>
      </c>
      <c r="W26" s="298" t="s">
        <v>45</v>
      </c>
      <c r="X26" s="297" t="s">
        <v>45</v>
      </c>
    </row>
    <row r="27" spans="1:24" ht="9.9499999999999993" customHeight="1">
      <c r="A27" s="2702"/>
      <c r="B27" s="294"/>
      <c r="C27" s="2748">
        <v>120</v>
      </c>
      <c r="D27" s="2717"/>
      <c r="E27" s="2694" t="s">
        <v>45</v>
      </c>
      <c r="F27" s="2695"/>
      <c r="G27" s="2694" t="s">
        <v>45</v>
      </c>
      <c r="H27" s="2695"/>
      <c r="I27" s="2694" t="s">
        <v>45</v>
      </c>
      <c r="J27" s="2695"/>
      <c r="K27" s="2694">
        <v>1</v>
      </c>
      <c r="L27" s="2695"/>
      <c r="M27" s="2694">
        <v>8</v>
      </c>
      <c r="N27" s="2695"/>
      <c r="O27" s="2694">
        <v>43</v>
      </c>
      <c r="P27" s="2695"/>
      <c r="Q27" s="2694">
        <v>40</v>
      </c>
      <c r="R27" s="2695"/>
      <c r="S27" s="2694">
        <v>22</v>
      </c>
      <c r="T27" s="2695"/>
      <c r="U27" s="2694">
        <v>6</v>
      </c>
      <c r="V27" s="2695"/>
      <c r="W27" s="2695" t="s">
        <v>45</v>
      </c>
      <c r="X27" s="2698"/>
    </row>
    <row r="28" spans="1:24" ht="9.9499999999999993" customHeight="1">
      <c r="A28" s="2703"/>
      <c r="B28" s="294"/>
      <c r="C28" s="2704">
        <v>99.999999999999986</v>
      </c>
      <c r="D28" s="2700"/>
      <c r="E28" s="2693" t="s">
        <v>45</v>
      </c>
      <c r="F28" s="2693"/>
      <c r="G28" s="2693" t="s">
        <v>45</v>
      </c>
      <c r="H28" s="2693"/>
      <c r="I28" s="2693" t="s">
        <v>45</v>
      </c>
      <c r="J28" s="2693"/>
      <c r="K28" s="2693">
        <v>0.83333333333333337</v>
      </c>
      <c r="L28" s="2693"/>
      <c r="M28" s="2693">
        <v>6.666666666666667</v>
      </c>
      <c r="N28" s="2693"/>
      <c r="O28" s="2693">
        <v>35.833333333333336</v>
      </c>
      <c r="P28" s="2693"/>
      <c r="Q28" s="2693">
        <v>33.333333333333329</v>
      </c>
      <c r="R28" s="2693"/>
      <c r="S28" s="2693">
        <v>18.333333333333332</v>
      </c>
      <c r="T28" s="2693"/>
      <c r="U28" s="2693">
        <v>5</v>
      </c>
      <c r="V28" s="2693"/>
      <c r="W28" s="2693" t="s">
        <v>45</v>
      </c>
      <c r="X28" s="2700"/>
    </row>
    <row r="29" spans="1:24" ht="9.9499999999999993" customHeight="1">
      <c r="A29" s="2701" t="s">
        <v>167</v>
      </c>
      <c r="B29" s="295"/>
      <c r="C29" s="296">
        <v>321</v>
      </c>
      <c r="D29" s="297">
        <v>321</v>
      </c>
      <c r="E29" s="296" t="s">
        <v>45</v>
      </c>
      <c r="F29" s="298" t="s">
        <v>45</v>
      </c>
      <c r="G29" s="298" t="s">
        <v>45</v>
      </c>
      <c r="H29" s="298">
        <v>1</v>
      </c>
      <c r="I29" s="298" t="s">
        <v>45</v>
      </c>
      <c r="J29" s="298">
        <v>1</v>
      </c>
      <c r="K29" s="298">
        <v>7</v>
      </c>
      <c r="L29" s="298">
        <v>10</v>
      </c>
      <c r="M29" s="298">
        <v>72</v>
      </c>
      <c r="N29" s="298">
        <v>45</v>
      </c>
      <c r="O29" s="298">
        <v>130</v>
      </c>
      <c r="P29" s="298">
        <v>146</v>
      </c>
      <c r="Q29" s="298">
        <v>99</v>
      </c>
      <c r="R29" s="298">
        <v>97</v>
      </c>
      <c r="S29" s="298">
        <v>13</v>
      </c>
      <c r="T29" s="298">
        <v>21</v>
      </c>
      <c r="U29" s="298" t="s">
        <v>45</v>
      </c>
      <c r="V29" s="298" t="s">
        <v>45</v>
      </c>
      <c r="W29" s="298" t="s">
        <v>45</v>
      </c>
      <c r="X29" s="297" t="s">
        <v>45</v>
      </c>
    </row>
    <row r="30" spans="1:24" ht="9.9499999999999993" customHeight="1">
      <c r="A30" s="2702"/>
      <c r="B30" s="294"/>
      <c r="C30" s="2748">
        <v>642</v>
      </c>
      <c r="D30" s="2717"/>
      <c r="E30" s="2694" t="s">
        <v>45</v>
      </c>
      <c r="F30" s="2695"/>
      <c r="G30" s="2694">
        <v>1</v>
      </c>
      <c r="H30" s="2695"/>
      <c r="I30" s="2694">
        <v>1</v>
      </c>
      <c r="J30" s="2695"/>
      <c r="K30" s="2694">
        <v>17</v>
      </c>
      <c r="L30" s="2695"/>
      <c r="M30" s="2694">
        <v>117</v>
      </c>
      <c r="N30" s="2695"/>
      <c r="O30" s="2694">
        <v>276</v>
      </c>
      <c r="P30" s="2695"/>
      <c r="Q30" s="2694">
        <v>196</v>
      </c>
      <c r="R30" s="2695"/>
      <c r="S30" s="2694">
        <v>34</v>
      </c>
      <c r="T30" s="2695"/>
      <c r="U30" s="2694" t="s">
        <v>45</v>
      </c>
      <c r="V30" s="2695"/>
      <c r="W30" s="2695" t="s">
        <v>45</v>
      </c>
      <c r="X30" s="2698"/>
    </row>
    <row r="31" spans="1:24" ht="9.9499999999999993" customHeight="1">
      <c r="A31" s="2703"/>
      <c r="B31" s="299"/>
      <c r="C31" s="2704">
        <v>99.999999999999986</v>
      </c>
      <c r="D31" s="2700"/>
      <c r="E31" s="2693" t="s">
        <v>45</v>
      </c>
      <c r="F31" s="2693"/>
      <c r="G31" s="2693">
        <v>0.1557632398753894</v>
      </c>
      <c r="H31" s="2693"/>
      <c r="I31" s="2693">
        <v>0.1557632398753894</v>
      </c>
      <c r="J31" s="2693"/>
      <c r="K31" s="2693">
        <v>2.64797507788162</v>
      </c>
      <c r="L31" s="2693"/>
      <c r="M31" s="2693">
        <v>18.22429906542056</v>
      </c>
      <c r="N31" s="2693"/>
      <c r="O31" s="2693">
        <v>42.990654205607477</v>
      </c>
      <c r="P31" s="2693"/>
      <c r="Q31" s="2693">
        <v>30.529595015576323</v>
      </c>
      <c r="R31" s="2693"/>
      <c r="S31" s="2693">
        <v>5.29595015576324</v>
      </c>
      <c r="T31" s="2693"/>
      <c r="U31" s="2693" t="s">
        <v>45</v>
      </c>
      <c r="V31" s="2693"/>
      <c r="W31" s="2693" t="s">
        <v>45</v>
      </c>
      <c r="X31" s="2700"/>
    </row>
    <row r="32" spans="1:24" ht="9.9499999999999993" customHeight="1">
      <c r="A32" s="2701" t="s">
        <v>168</v>
      </c>
      <c r="B32" s="294"/>
      <c r="C32" s="296">
        <v>25</v>
      </c>
      <c r="D32" s="297">
        <v>12</v>
      </c>
      <c r="E32" s="296" t="s">
        <v>45</v>
      </c>
      <c r="F32" s="298" t="s">
        <v>45</v>
      </c>
      <c r="G32" s="298" t="s">
        <v>45</v>
      </c>
      <c r="H32" s="298" t="s">
        <v>45</v>
      </c>
      <c r="I32" s="298" t="s">
        <v>45</v>
      </c>
      <c r="J32" s="298" t="s">
        <v>45</v>
      </c>
      <c r="K32" s="298" t="s">
        <v>45</v>
      </c>
      <c r="L32" s="298" t="s">
        <v>45</v>
      </c>
      <c r="M32" s="298">
        <v>3</v>
      </c>
      <c r="N32" s="298">
        <v>1</v>
      </c>
      <c r="O32" s="298">
        <v>6</v>
      </c>
      <c r="P32" s="298">
        <v>5</v>
      </c>
      <c r="Q32" s="298">
        <v>8</v>
      </c>
      <c r="R32" s="298">
        <v>4</v>
      </c>
      <c r="S32" s="298">
        <v>4</v>
      </c>
      <c r="T32" s="298">
        <v>1</v>
      </c>
      <c r="U32" s="298">
        <v>4</v>
      </c>
      <c r="V32" s="298">
        <v>1</v>
      </c>
      <c r="W32" s="298" t="s">
        <v>45</v>
      </c>
      <c r="X32" s="297" t="s">
        <v>45</v>
      </c>
    </row>
    <row r="33" spans="1:24" ht="9.9499999999999993" customHeight="1">
      <c r="A33" s="2702"/>
      <c r="B33" s="294"/>
      <c r="C33" s="2748">
        <v>37</v>
      </c>
      <c r="D33" s="2717"/>
      <c r="E33" s="2716" t="s">
        <v>45</v>
      </c>
      <c r="F33" s="2694"/>
      <c r="G33" s="2716" t="s">
        <v>45</v>
      </c>
      <c r="H33" s="2694"/>
      <c r="I33" s="2716" t="s">
        <v>45</v>
      </c>
      <c r="J33" s="2694"/>
      <c r="K33" s="2694" t="s">
        <v>45</v>
      </c>
      <c r="L33" s="2695"/>
      <c r="M33" s="2694">
        <v>4</v>
      </c>
      <c r="N33" s="2695"/>
      <c r="O33" s="2694">
        <v>11</v>
      </c>
      <c r="P33" s="2695"/>
      <c r="Q33" s="2694">
        <v>12</v>
      </c>
      <c r="R33" s="2695"/>
      <c r="S33" s="2716">
        <v>5</v>
      </c>
      <c r="T33" s="2694"/>
      <c r="U33" s="2694">
        <v>5</v>
      </c>
      <c r="V33" s="2695"/>
      <c r="W33" s="2716" t="s">
        <v>45</v>
      </c>
      <c r="X33" s="2717"/>
    </row>
    <row r="34" spans="1:24" ht="9.9499999999999993" customHeight="1">
      <c r="A34" s="2703"/>
      <c r="B34" s="294"/>
      <c r="C34" s="2704">
        <v>100</v>
      </c>
      <c r="D34" s="2700"/>
      <c r="E34" s="2693" t="s">
        <v>45</v>
      </c>
      <c r="F34" s="2693"/>
      <c r="G34" s="2693" t="s">
        <v>45</v>
      </c>
      <c r="H34" s="2693"/>
      <c r="I34" s="2693" t="s">
        <v>45</v>
      </c>
      <c r="J34" s="2693"/>
      <c r="K34" s="2693" t="s">
        <v>45</v>
      </c>
      <c r="L34" s="2693"/>
      <c r="M34" s="2693">
        <v>10.810810810810811</v>
      </c>
      <c r="N34" s="2693"/>
      <c r="O34" s="2693">
        <v>29.72972972972973</v>
      </c>
      <c r="P34" s="2693"/>
      <c r="Q34" s="2693">
        <v>32.432432432432435</v>
      </c>
      <c r="R34" s="2693"/>
      <c r="S34" s="2693">
        <v>13.513513513513514</v>
      </c>
      <c r="T34" s="2693"/>
      <c r="U34" s="2693">
        <v>13.513513513513514</v>
      </c>
      <c r="V34" s="2693"/>
      <c r="W34" s="2693" t="s">
        <v>45</v>
      </c>
      <c r="X34" s="2700"/>
    </row>
    <row r="35" spans="1:24" ht="9.9499999999999993" customHeight="1">
      <c r="A35" s="2701" t="s">
        <v>169</v>
      </c>
      <c r="B35" s="295"/>
      <c r="C35" s="296">
        <v>5</v>
      </c>
      <c r="D35" s="297">
        <v>8</v>
      </c>
      <c r="E35" s="296" t="s">
        <v>45</v>
      </c>
      <c r="F35" s="298" t="s">
        <v>45</v>
      </c>
      <c r="G35" s="298" t="s">
        <v>45</v>
      </c>
      <c r="H35" s="298" t="s">
        <v>45</v>
      </c>
      <c r="I35" s="298" t="s">
        <v>45</v>
      </c>
      <c r="J35" s="298" t="s">
        <v>45</v>
      </c>
      <c r="K35" s="298" t="s">
        <v>45</v>
      </c>
      <c r="L35" s="298" t="s">
        <v>45</v>
      </c>
      <c r="M35" s="298" t="s">
        <v>45</v>
      </c>
      <c r="N35" s="298">
        <v>1</v>
      </c>
      <c r="O35" s="298">
        <v>3</v>
      </c>
      <c r="P35" s="298">
        <v>2</v>
      </c>
      <c r="Q35" s="298" t="s">
        <v>45</v>
      </c>
      <c r="R35" s="298">
        <v>1</v>
      </c>
      <c r="S35" s="298">
        <v>2</v>
      </c>
      <c r="T35" s="298">
        <v>3</v>
      </c>
      <c r="U35" s="298" t="s">
        <v>45</v>
      </c>
      <c r="V35" s="298">
        <v>1</v>
      </c>
      <c r="W35" s="298" t="s">
        <v>45</v>
      </c>
      <c r="X35" s="297" t="s">
        <v>45</v>
      </c>
    </row>
    <row r="36" spans="1:24" ht="9.9499999999999993" customHeight="1">
      <c r="A36" s="2702"/>
      <c r="B36" s="294"/>
      <c r="C36" s="2748">
        <v>13</v>
      </c>
      <c r="D36" s="2717"/>
      <c r="E36" s="2716" t="s">
        <v>45</v>
      </c>
      <c r="F36" s="2694"/>
      <c r="G36" s="2716" t="s">
        <v>45</v>
      </c>
      <c r="H36" s="2694"/>
      <c r="I36" s="2716" t="s">
        <v>45</v>
      </c>
      <c r="J36" s="2694"/>
      <c r="K36" s="2716" t="s">
        <v>45</v>
      </c>
      <c r="L36" s="2694"/>
      <c r="M36" s="2716">
        <v>1</v>
      </c>
      <c r="N36" s="2694"/>
      <c r="O36" s="2716">
        <v>5</v>
      </c>
      <c r="P36" s="2694"/>
      <c r="Q36" s="2694">
        <v>1</v>
      </c>
      <c r="R36" s="2695"/>
      <c r="S36" s="2694">
        <v>5</v>
      </c>
      <c r="T36" s="2695"/>
      <c r="U36" s="2694">
        <v>1</v>
      </c>
      <c r="V36" s="2695"/>
      <c r="W36" s="2716" t="s">
        <v>45</v>
      </c>
      <c r="X36" s="2717"/>
    </row>
    <row r="37" spans="1:24" ht="9.9499999999999993" customHeight="1">
      <c r="A37" s="2703"/>
      <c r="B37" s="299"/>
      <c r="C37" s="2704">
        <v>100.00000000000001</v>
      </c>
      <c r="D37" s="2700"/>
      <c r="E37" s="2693" t="s">
        <v>45</v>
      </c>
      <c r="F37" s="2693"/>
      <c r="G37" s="2693" t="s">
        <v>45</v>
      </c>
      <c r="H37" s="2693"/>
      <c r="I37" s="2693" t="s">
        <v>45</v>
      </c>
      <c r="J37" s="2693"/>
      <c r="K37" s="2693" t="s">
        <v>45</v>
      </c>
      <c r="L37" s="2693"/>
      <c r="M37" s="2693">
        <v>7.6923076923076925</v>
      </c>
      <c r="N37" s="2693"/>
      <c r="O37" s="2693">
        <v>38.461538461538467</v>
      </c>
      <c r="P37" s="2693"/>
      <c r="Q37" s="2693">
        <v>7.6923076923076925</v>
      </c>
      <c r="R37" s="2693"/>
      <c r="S37" s="2693">
        <v>38.461538461538467</v>
      </c>
      <c r="T37" s="2693"/>
      <c r="U37" s="2693">
        <v>7.6923076923076925</v>
      </c>
      <c r="V37" s="2693"/>
      <c r="W37" s="2693" t="s">
        <v>45</v>
      </c>
      <c r="X37" s="2700"/>
    </row>
    <row r="38" spans="1:24" ht="9.9499999999999993" customHeight="1">
      <c r="A38" s="2701" t="s">
        <v>170</v>
      </c>
      <c r="B38" s="294"/>
      <c r="C38" s="296">
        <v>5</v>
      </c>
      <c r="D38" s="297">
        <v>8</v>
      </c>
      <c r="E38" s="296" t="s">
        <v>45</v>
      </c>
      <c r="F38" s="298" t="s">
        <v>45</v>
      </c>
      <c r="G38" s="298" t="s">
        <v>45</v>
      </c>
      <c r="H38" s="298" t="s">
        <v>45</v>
      </c>
      <c r="I38" s="298" t="s">
        <v>45</v>
      </c>
      <c r="J38" s="298" t="s">
        <v>45</v>
      </c>
      <c r="K38" s="298" t="s">
        <v>45</v>
      </c>
      <c r="L38" s="298" t="s">
        <v>45</v>
      </c>
      <c r="M38" s="298" t="s">
        <v>45</v>
      </c>
      <c r="N38" s="298">
        <v>2</v>
      </c>
      <c r="O38" s="298">
        <v>4</v>
      </c>
      <c r="P38" s="298">
        <v>2</v>
      </c>
      <c r="Q38" s="298">
        <v>1</v>
      </c>
      <c r="R38" s="298">
        <v>4</v>
      </c>
      <c r="S38" s="298" t="s">
        <v>45</v>
      </c>
      <c r="T38" s="298" t="s">
        <v>45</v>
      </c>
      <c r="U38" s="298" t="s">
        <v>45</v>
      </c>
      <c r="V38" s="298" t="s">
        <v>45</v>
      </c>
      <c r="W38" s="298" t="s">
        <v>45</v>
      </c>
      <c r="X38" s="297" t="s">
        <v>45</v>
      </c>
    </row>
    <row r="39" spans="1:24" ht="9.9499999999999993" customHeight="1">
      <c r="A39" s="2705"/>
      <c r="B39" s="294"/>
      <c r="C39" s="2748">
        <v>13</v>
      </c>
      <c r="D39" s="2717"/>
      <c r="E39" s="2716" t="s">
        <v>45</v>
      </c>
      <c r="F39" s="2694"/>
      <c r="G39" s="2716" t="s">
        <v>45</v>
      </c>
      <c r="H39" s="2694"/>
      <c r="I39" s="2716" t="s">
        <v>45</v>
      </c>
      <c r="J39" s="2694"/>
      <c r="K39" s="2716" t="s">
        <v>45</v>
      </c>
      <c r="L39" s="2694"/>
      <c r="M39" s="2716">
        <v>2</v>
      </c>
      <c r="N39" s="2694"/>
      <c r="O39" s="2716">
        <v>6</v>
      </c>
      <c r="P39" s="2694"/>
      <c r="Q39" s="2694">
        <v>5</v>
      </c>
      <c r="R39" s="2695"/>
      <c r="S39" s="2694" t="s">
        <v>45</v>
      </c>
      <c r="T39" s="2695"/>
      <c r="U39" s="2716" t="s">
        <v>45</v>
      </c>
      <c r="V39" s="2694"/>
      <c r="W39" s="2716" t="s">
        <v>45</v>
      </c>
      <c r="X39" s="2717"/>
    </row>
    <row r="40" spans="1:24" ht="9.9499999999999993" customHeight="1">
      <c r="A40" s="2706"/>
      <c r="B40" s="294"/>
      <c r="C40" s="2715">
        <v>100</v>
      </c>
      <c r="D40" s="2714"/>
      <c r="E40" s="2713" t="s">
        <v>45</v>
      </c>
      <c r="F40" s="2713"/>
      <c r="G40" s="2713" t="s">
        <v>45</v>
      </c>
      <c r="H40" s="2713"/>
      <c r="I40" s="2713" t="s">
        <v>45</v>
      </c>
      <c r="J40" s="2713"/>
      <c r="K40" s="2713" t="s">
        <v>45</v>
      </c>
      <c r="L40" s="2713"/>
      <c r="M40" s="2713">
        <v>15.384615384615385</v>
      </c>
      <c r="N40" s="2713"/>
      <c r="O40" s="2713">
        <v>46.153846153846153</v>
      </c>
      <c r="P40" s="2713"/>
      <c r="Q40" s="2713">
        <v>38.461538461538467</v>
      </c>
      <c r="R40" s="2713"/>
      <c r="S40" s="2713" t="s">
        <v>45</v>
      </c>
      <c r="T40" s="2713"/>
      <c r="U40" s="2713" t="s">
        <v>45</v>
      </c>
      <c r="V40" s="2713"/>
      <c r="W40" s="2713" t="s">
        <v>45</v>
      </c>
      <c r="X40" s="2714"/>
    </row>
    <row r="41" spans="1:24" ht="10.5" customHeight="1">
      <c r="A41" s="2707" t="s">
        <v>171</v>
      </c>
      <c r="B41" s="2709"/>
      <c r="C41" s="283">
        <v>2027</v>
      </c>
      <c r="D41" s="290">
        <v>1975</v>
      </c>
      <c r="E41" s="300" t="s">
        <v>45</v>
      </c>
      <c r="F41" s="300" t="s">
        <v>45</v>
      </c>
      <c r="G41" s="300" t="s">
        <v>45</v>
      </c>
      <c r="H41" s="300" t="s">
        <v>45</v>
      </c>
      <c r="I41" s="300">
        <v>6</v>
      </c>
      <c r="J41" s="300">
        <v>3</v>
      </c>
      <c r="K41" s="300">
        <v>46</v>
      </c>
      <c r="L41" s="300">
        <v>34</v>
      </c>
      <c r="M41" s="300">
        <v>276</v>
      </c>
      <c r="N41" s="300">
        <v>240</v>
      </c>
      <c r="O41" s="300">
        <v>654</v>
      </c>
      <c r="P41" s="300">
        <v>686</v>
      </c>
      <c r="Q41" s="300">
        <v>713</v>
      </c>
      <c r="R41" s="300">
        <v>653</v>
      </c>
      <c r="S41" s="300">
        <v>272</v>
      </c>
      <c r="T41" s="300">
        <v>305</v>
      </c>
      <c r="U41" s="300">
        <v>53</v>
      </c>
      <c r="V41" s="300">
        <v>50</v>
      </c>
      <c r="W41" s="300">
        <v>7</v>
      </c>
      <c r="X41" s="290">
        <v>4</v>
      </c>
    </row>
    <row r="42" spans="1:24" ht="10.5" customHeight="1">
      <c r="A42" s="2702"/>
      <c r="B42" s="2710"/>
      <c r="C42" s="2694">
        <v>4002</v>
      </c>
      <c r="D42" s="2698"/>
      <c r="E42" s="2716" t="s">
        <v>45</v>
      </c>
      <c r="F42" s="2694"/>
      <c r="G42" s="2716" t="s">
        <v>45</v>
      </c>
      <c r="H42" s="2694"/>
      <c r="I42" s="2716">
        <v>9</v>
      </c>
      <c r="J42" s="2694"/>
      <c r="K42" s="2716">
        <v>80</v>
      </c>
      <c r="L42" s="2694"/>
      <c r="M42" s="2716">
        <v>516</v>
      </c>
      <c r="N42" s="2694"/>
      <c r="O42" s="2716">
        <v>1340</v>
      </c>
      <c r="P42" s="2694"/>
      <c r="Q42" s="2716">
        <v>1366</v>
      </c>
      <c r="R42" s="2694"/>
      <c r="S42" s="2716">
        <v>577</v>
      </c>
      <c r="T42" s="2694"/>
      <c r="U42" s="2716">
        <v>103</v>
      </c>
      <c r="V42" s="2694"/>
      <c r="W42" s="2716">
        <v>11</v>
      </c>
      <c r="X42" s="2717"/>
    </row>
    <row r="43" spans="1:24" ht="10.5" customHeight="1">
      <c r="A43" s="2711"/>
      <c r="B43" s="2712"/>
      <c r="C43" s="2699">
        <v>100.00000000000001</v>
      </c>
      <c r="D43" s="2697"/>
      <c r="E43" s="2696" t="s">
        <v>45</v>
      </c>
      <c r="F43" s="2696"/>
      <c r="G43" s="2696" t="s">
        <v>45</v>
      </c>
      <c r="H43" s="2696"/>
      <c r="I43" s="2696">
        <v>0.22488755622188905</v>
      </c>
      <c r="J43" s="2696"/>
      <c r="K43" s="2696">
        <v>1.9990004997501249</v>
      </c>
      <c r="L43" s="2696"/>
      <c r="M43" s="2696">
        <v>12.893553223388308</v>
      </c>
      <c r="N43" s="2696"/>
      <c r="O43" s="2696">
        <v>33.483258370814596</v>
      </c>
      <c r="P43" s="2696"/>
      <c r="Q43" s="2696">
        <v>34.132933533233384</v>
      </c>
      <c r="R43" s="2696"/>
      <c r="S43" s="2696">
        <v>14.417791104447778</v>
      </c>
      <c r="T43" s="2696"/>
      <c r="U43" s="2696">
        <v>2.5737131434282858</v>
      </c>
      <c r="V43" s="2696"/>
      <c r="W43" s="2696">
        <v>0.27486256871564219</v>
      </c>
      <c r="X43" s="2697"/>
    </row>
    <row r="44" spans="1:24" ht="9.9499999999999993" customHeight="1">
      <c r="A44" s="2707" t="s">
        <v>172</v>
      </c>
      <c r="B44" s="294"/>
      <c r="C44" s="289">
        <v>44</v>
      </c>
      <c r="D44" s="292">
        <v>49</v>
      </c>
      <c r="E44" s="289" t="s">
        <v>45</v>
      </c>
      <c r="F44" s="293" t="s">
        <v>45</v>
      </c>
      <c r="G44" s="293" t="s">
        <v>45</v>
      </c>
      <c r="H44" s="293" t="s">
        <v>45</v>
      </c>
      <c r="I44" s="293" t="s">
        <v>45</v>
      </c>
      <c r="J44" s="293" t="s">
        <v>45</v>
      </c>
      <c r="K44" s="293" t="s">
        <v>45</v>
      </c>
      <c r="L44" s="293" t="s">
        <v>45</v>
      </c>
      <c r="M44" s="293">
        <v>8</v>
      </c>
      <c r="N44" s="293">
        <v>6</v>
      </c>
      <c r="O44" s="293">
        <v>17</v>
      </c>
      <c r="P44" s="293">
        <v>16</v>
      </c>
      <c r="Q44" s="293">
        <v>14</v>
      </c>
      <c r="R44" s="293">
        <v>19</v>
      </c>
      <c r="S44" s="293">
        <v>3</v>
      </c>
      <c r="T44" s="293">
        <v>8</v>
      </c>
      <c r="U44" s="293">
        <v>2</v>
      </c>
      <c r="V44" s="293" t="s">
        <v>45</v>
      </c>
      <c r="W44" s="300" t="s">
        <v>45</v>
      </c>
      <c r="X44" s="290" t="s">
        <v>45</v>
      </c>
    </row>
    <row r="45" spans="1:24" ht="9.9499999999999993" customHeight="1">
      <c r="A45" s="2705"/>
      <c r="B45" s="294"/>
      <c r="C45" s="2694">
        <v>93</v>
      </c>
      <c r="D45" s="2698"/>
      <c r="E45" s="2694" t="s">
        <v>45</v>
      </c>
      <c r="F45" s="2695"/>
      <c r="G45" s="2694" t="s">
        <v>45</v>
      </c>
      <c r="H45" s="2695"/>
      <c r="I45" s="2694" t="s">
        <v>45</v>
      </c>
      <c r="J45" s="2695"/>
      <c r="K45" s="2694" t="s">
        <v>45</v>
      </c>
      <c r="L45" s="2695"/>
      <c r="M45" s="2694">
        <v>14</v>
      </c>
      <c r="N45" s="2695"/>
      <c r="O45" s="2694">
        <v>33</v>
      </c>
      <c r="P45" s="2695"/>
      <c r="Q45" s="2694">
        <v>33</v>
      </c>
      <c r="R45" s="2695"/>
      <c r="S45" s="2694">
        <v>11</v>
      </c>
      <c r="T45" s="2695"/>
      <c r="U45" s="2694">
        <v>2</v>
      </c>
      <c r="V45" s="2695"/>
      <c r="W45" s="2695" t="s">
        <v>45</v>
      </c>
      <c r="X45" s="2698"/>
    </row>
    <row r="46" spans="1:24" ht="9.9499999999999993" customHeight="1">
      <c r="A46" s="2708"/>
      <c r="B46" s="299"/>
      <c r="C46" s="2704">
        <v>100.00000000000001</v>
      </c>
      <c r="D46" s="2700"/>
      <c r="E46" s="2693" t="s">
        <v>45</v>
      </c>
      <c r="F46" s="2693"/>
      <c r="G46" s="2693" t="s">
        <v>45</v>
      </c>
      <c r="H46" s="2693"/>
      <c r="I46" s="2693" t="s">
        <v>45</v>
      </c>
      <c r="J46" s="2693"/>
      <c r="K46" s="2693" t="s">
        <v>45</v>
      </c>
      <c r="L46" s="2693"/>
      <c r="M46" s="2693">
        <v>15.053763440860216</v>
      </c>
      <c r="N46" s="2693"/>
      <c r="O46" s="2693">
        <v>35.483870967741936</v>
      </c>
      <c r="P46" s="2693"/>
      <c r="Q46" s="2693">
        <v>35.483870967741936</v>
      </c>
      <c r="R46" s="2693"/>
      <c r="S46" s="2693">
        <v>11.827956989247312</v>
      </c>
      <c r="T46" s="2693"/>
      <c r="U46" s="2693">
        <v>2.1505376344086025</v>
      </c>
      <c r="V46" s="2693"/>
      <c r="W46" s="2693" t="s">
        <v>45</v>
      </c>
      <c r="X46" s="2700"/>
    </row>
    <row r="47" spans="1:24" ht="9.9499999999999993" customHeight="1">
      <c r="A47" s="2701" t="s">
        <v>173</v>
      </c>
      <c r="B47" s="294"/>
      <c r="C47" s="296">
        <v>36</v>
      </c>
      <c r="D47" s="297">
        <v>35</v>
      </c>
      <c r="E47" s="296" t="s">
        <v>45</v>
      </c>
      <c r="F47" s="298" t="s">
        <v>45</v>
      </c>
      <c r="G47" s="298" t="s">
        <v>45</v>
      </c>
      <c r="H47" s="298" t="s">
        <v>45</v>
      </c>
      <c r="I47" s="298" t="s">
        <v>45</v>
      </c>
      <c r="J47" s="298" t="s">
        <v>45</v>
      </c>
      <c r="K47" s="298">
        <v>1</v>
      </c>
      <c r="L47" s="298" t="s">
        <v>45</v>
      </c>
      <c r="M47" s="298">
        <v>6</v>
      </c>
      <c r="N47" s="298">
        <v>1</v>
      </c>
      <c r="O47" s="298">
        <v>10</v>
      </c>
      <c r="P47" s="298">
        <v>17</v>
      </c>
      <c r="Q47" s="298">
        <v>15</v>
      </c>
      <c r="R47" s="298">
        <v>11</v>
      </c>
      <c r="S47" s="298">
        <v>3</v>
      </c>
      <c r="T47" s="298">
        <v>6</v>
      </c>
      <c r="U47" s="298">
        <v>1</v>
      </c>
      <c r="V47" s="298" t="s">
        <v>45</v>
      </c>
      <c r="W47" s="298" t="s">
        <v>45</v>
      </c>
      <c r="X47" s="297" t="s">
        <v>45</v>
      </c>
    </row>
    <row r="48" spans="1:24" ht="9.9499999999999993" customHeight="1">
      <c r="A48" s="2702"/>
      <c r="B48" s="294"/>
      <c r="C48" s="2694">
        <v>71</v>
      </c>
      <c r="D48" s="2698"/>
      <c r="E48" s="2694" t="s">
        <v>45</v>
      </c>
      <c r="F48" s="2695"/>
      <c r="G48" s="2694" t="s">
        <v>45</v>
      </c>
      <c r="H48" s="2695"/>
      <c r="I48" s="2694" t="s">
        <v>45</v>
      </c>
      <c r="J48" s="2695"/>
      <c r="K48" s="2694">
        <v>1</v>
      </c>
      <c r="L48" s="2695"/>
      <c r="M48" s="2694">
        <v>7</v>
      </c>
      <c r="N48" s="2695"/>
      <c r="O48" s="2694">
        <v>27</v>
      </c>
      <c r="P48" s="2695"/>
      <c r="Q48" s="2694">
        <v>26</v>
      </c>
      <c r="R48" s="2695"/>
      <c r="S48" s="2694">
        <v>9</v>
      </c>
      <c r="T48" s="2695"/>
      <c r="U48" s="2694">
        <v>1</v>
      </c>
      <c r="V48" s="2695"/>
      <c r="W48" s="2695" t="s">
        <v>45</v>
      </c>
      <c r="X48" s="2698"/>
    </row>
    <row r="49" spans="1:24" ht="9.9499999999999993" customHeight="1">
      <c r="A49" s="2703"/>
      <c r="B49" s="294"/>
      <c r="C49" s="2704">
        <v>100.00000000000001</v>
      </c>
      <c r="D49" s="2700"/>
      <c r="E49" s="2718" t="s">
        <v>45</v>
      </c>
      <c r="F49" s="2693"/>
      <c r="G49" s="2693" t="s">
        <v>45</v>
      </c>
      <c r="H49" s="2693"/>
      <c r="I49" s="2693" t="s">
        <v>45</v>
      </c>
      <c r="J49" s="2693"/>
      <c r="K49" s="2693">
        <v>1.4084507042253522</v>
      </c>
      <c r="L49" s="2693"/>
      <c r="M49" s="2693">
        <v>9.8591549295774641</v>
      </c>
      <c r="N49" s="2693"/>
      <c r="O49" s="2693">
        <v>38.028169014084504</v>
      </c>
      <c r="P49" s="2693"/>
      <c r="Q49" s="2693">
        <v>36.619718309859159</v>
      </c>
      <c r="R49" s="2693"/>
      <c r="S49" s="2693">
        <v>12.676056338028168</v>
      </c>
      <c r="T49" s="2693"/>
      <c r="U49" s="2693">
        <v>1.4084507042253522</v>
      </c>
      <c r="V49" s="2693"/>
      <c r="W49" s="2693" t="s">
        <v>45</v>
      </c>
      <c r="X49" s="2700"/>
    </row>
    <row r="50" spans="1:24" ht="9.9499999999999993" customHeight="1">
      <c r="A50" s="2701" t="s">
        <v>174</v>
      </c>
      <c r="B50" s="295"/>
      <c r="C50" s="296">
        <v>71</v>
      </c>
      <c r="D50" s="297">
        <v>55</v>
      </c>
      <c r="E50" s="301" t="s">
        <v>45</v>
      </c>
      <c r="F50" s="298" t="s">
        <v>45</v>
      </c>
      <c r="G50" s="298" t="s">
        <v>45</v>
      </c>
      <c r="H50" s="298" t="s">
        <v>45</v>
      </c>
      <c r="I50" s="298" t="s">
        <v>45</v>
      </c>
      <c r="J50" s="298">
        <v>1</v>
      </c>
      <c r="K50" s="298" t="s">
        <v>45</v>
      </c>
      <c r="L50" s="298" t="s">
        <v>45</v>
      </c>
      <c r="M50" s="298">
        <v>7</v>
      </c>
      <c r="N50" s="298">
        <v>4</v>
      </c>
      <c r="O50" s="298">
        <v>18</v>
      </c>
      <c r="P50" s="298">
        <v>11</v>
      </c>
      <c r="Q50" s="298">
        <v>27</v>
      </c>
      <c r="R50" s="298">
        <v>21</v>
      </c>
      <c r="S50" s="298">
        <v>16</v>
      </c>
      <c r="T50" s="298">
        <v>17</v>
      </c>
      <c r="U50" s="298">
        <v>3</v>
      </c>
      <c r="V50" s="298">
        <v>1</v>
      </c>
      <c r="W50" s="298" t="s">
        <v>45</v>
      </c>
      <c r="X50" s="297" t="s">
        <v>45</v>
      </c>
    </row>
    <row r="51" spans="1:24" ht="9.9499999999999993" customHeight="1">
      <c r="A51" s="2702"/>
      <c r="B51" s="294"/>
      <c r="C51" s="2694">
        <v>126</v>
      </c>
      <c r="D51" s="2698"/>
      <c r="E51" s="2694" t="s">
        <v>45</v>
      </c>
      <c r="F51" s="2695"/>
      <c r="G51" s="2694" t="s">
        <v>45</v>
      </c>
      <c r="H51" s="2695"/>
      <c r="I51" s="2694">
        <v>1</v>
      </c>
      <c r="J51" s="2695"/>
      <c r="K51" s="2694" t="s">
        <v>45</v>
      </c>
      <c r="L51" s="2695"/>
      <c r="M51" s="2694">
        <v>11</v>
      </c>
      <c r="N51" s="2695"/>
      <c r="O51" s="2694">
        <v>29</v>
      </c>
      <c r="P51" s="2695"/>
      <c r="Q51" s="2694">
        <v>48</v>
      </c>
      <c r="R51" s="2695"/>
      <c r="S51" s="2694">
        <v>33</v>
      </c>
      <c r="T51" s="2695"/>
      <c r="U51" s="2694">
        <v>4</v>
      </c>
      <c r="V51" s="2695"/>
      <c r="W51" s="2695" t="s">
        <v>45</v>
      </c>
      <c r="X51" s="2698"/>
    </row>
    <row r="52" spans="1:24" ht="9.9499999999999993" customHeight="1">
      <c r="A52" s="2703"/>
      <c r="B52" s="299"/>
      <c r="C52" s="2704">
        <v>100</v>
      </c>
      <c r="D52" s="2700"/>
      <c r="E52" s="2693" t="s">
        <v>45</v>
      </c>
      <c r="F52" s="2693"/>
      <c r="G52" s="2693" t="s">
        <v>45</v>
      </c>
      <c r="H52" s="2693"/>
      <c r="I52" s="2693">
        <v>0.79365079365079361</v>
      </c>
      <c r="J52" s="2693"/>
      <c r="K52" s="2693" t="s">
        <v>45</v>
      </c>
      <c r="L52" s="2693"/>
      <c r="M52" s="2693">
        <v>8.7301587301587293</v>
      </c>
      <c r="N52" s="2693"/>
      <c r="O52" s="2693">
        <v>23.015873015873016</v>
      </c>
      <c r="P52" s="2693"/>
      <c r="Q52" s="2693">
        <v>38.095238095238095</v>
      </c>
      <c r="R52" s="2693"/>
      <c r="S52" s="2693">
        <v>26.190476190476193</v>
      </c>
      <c r="T52" s="2693"/>
      <c r="U52" s="2693">
        <v>3.1746031746031744</v>
      </c>
      <c r="V52" s="2693"/>
      <c r="W52" s="2693" t="s">
        <v>45</v>
      </c>
      <c r="X52" s="2700"/>
    </row>
    <row r="53" spans="1:24" ht="9.9499999999999993" customHeight="1">
      <c r="A53" s="2701" t="s">
        <v>175</v>
      </c>
      <c r="B53" s="294"/>
      <c r="C53" s="296" t="s">
        <v>45</v>
      </c>
      <c r="D53" s="297" t="s">
        <v>45</v>
      </c>
      <c r="E53" s="301" t="s">
        <v>45</v>
      </c>
      <c r="F53" s="298" t="s">
        <v>45</v>
      </c>
      <c r="G53" s="298" t="s">
        <v>45</v>
      </c>
      <c r="H53" s="298" t="s">
        <v>45</v>
      </c>
      <c r="I53" s="298" t="s">
        <v>45</v>
      </c>
      <c r="J53" s="298" t="s">
        <v>45</v>
      </c>
      <c r="K53" s="298" t="s">
        <v>45</v>
      </c>
      <c r="L53" s="298" t="s">
        <v>45</v>
      </c>
      <c r="M53" s="298" t="s">
        <v>45</v>
      </c>
      <c r="N53" s="298" t="s">
        <v>45</v>
      </c>
      <c r="O53" s="298" t="s">
        <v>45</v>
      </c>
      <c r="P53" s="298" t="s">
        <v>45</v>
      </c>
      <c r="Q53" s="298" t="s">
        <v>45</v>
      </c>
      <c r="R53" s="298" t="s">
        <v>45</v>
      </c>
      <c r="S53" s="298" t="s">
        <v>45</v>
      </c>
      <c r="T53" s="298" t="s">
        <v>45</v>
      </c>
      <c r="U53" s="298" t="s">
        <v>45</v>
      </c>
      <c r="V53" s="298" t="s">
        <v>45</v>
      </c>
      <c r="W53" s="298" t="s">
        <v>45</v>
      </c>
      <c r="X53" s="297" t="s">
        <v>45</v>
      </c>
    </row>
    <row r="54" spans="1:24" ht="9.9499999999999993" customHeight="1">
      <c r="A54" s="2702"/>
      <c r="B54" s="294"/>
      <c r="C54" s="2694" t="s">
        <v>45</v>
      </c>
      <c r="D54" s="2698"/>
      <c r="E54" s="2694" t="s">
        <v>45</v>
      </c>
      <c r="F54" s="2695"/>
      <c r="G54" s="2694" t="s">
        <v>45</v>
      </c>
      <c r="H54" s="2695"/>
      <c r="I54" s="2694" t="s">
        <v>45</v>
      </c>
      <c r="J54" s="2695"/>
      <c r="K54" s="2694" t="s">
        <v>45</v>
      </c>
      <c r="L54" s="2695"/>
      <c r="M54" s="2694" t="s">
        <v>45</v>
      </c>
      <c r="N54" s="2695"/>
      <c r="O54" s="2694" t="s">
        <v>45</v>
      </c>
      <c r="P54" s="2695"/>
      <c r="Q54" s="2694" t="s">
        <v>45</v>
      </c>
      <c r="R54" s="2695"/>
      <c r="S54" s="2694" t="s">
        <v>45</v>
      </c>
      <c r="T54" s="2695"/>
      <c r="U54" s="2694" t="s">
        <v>45</v>
      </c>
      <c r="V54" s="2695"/>
      <c r="W54" s="2695" t="s">
        <v>45</v>
      </c>
      <c r="X54" s="2698"/>
    </row>
    <row r="55" spans="1:24" ht="9.9499999999999993" customHeight="1">
      <c r="A55" s="2703"/>
      <c r="B55" s="294"/>
      <c r="C55" s="2704" t="s">
        <v>45</v>
      </c>
      <c r="D55" s="2700"/>
      <c r="E55" s="2693" t="s">
        <v>45</v>
      </c>
      <c r="F55" s="2693"/>
      <c r="G55" s="2693" t="s">
        <v>45</v>
      </c>
      <c r="H55" s="2693"/>
      <c r="I55" s="2693" t="s">
        <v>45</v>
      </c>
      <c r="J55" s="2693"/>
      <c r="K55" s="2693" t="s">
        <v>45</v>
      </c>
      <c r="L55" s="2693"/>
      <c r="M55" s="2693" t="s">
        <v>45</v>
      </c>
      <c r="N55" s="2693"/>
      <c r="O55" s="2693" t="s">
        <v>45</v>
      </c>
      <c r="P55" s="2693"/>
      <c r="Q55" s="2693" t="s">
        <v>45</v>
      </c>
      <c r="R55" s="2693"/>
      <c r="S55" s="2693" t="s">
        <v>45</v>
      </c>
      <c r="T55" s="2693"/>
      <c r="U55" s="2693" t="s">
        <v>45</v>
      </c>
      <c r="V55" s="2693"/>
      <c r="W55" s="2693" t="s">
        <v>45</v>
      </c>
      <c r="X55" s="2700"/>
    </row>
    <row r="56" spans="1:24" ht="9.9499999999999993" customHeight="1">
      <c r="A56" s="2701" t="s">
        <v>176</v>
      </c>
      <c r="B56" s="295"/>
      <c r="C56" s="296">
        <v>740</v>
      </c>
      <c r="D56" s="297">
        <v>727</v>
      </c>
      <c r="E56" s="301" t="s">
        <v>45</v>
      </c>
      <c r="F56" s="298" t="s">
        <v>45</v>
      </c>
      <c r="G56" s="298" t="s">
        <v>45</v>
      </c>
      <c r="H56" s="298" t="s">
        <v>45</v>
      </c>
      <c r="I56" s="298">
        <v>3</v>
      </c>
      <c r="J56" s="298">
        <v>1</v>
      </c>
      <c r="K56" s="298">
        <v>28</v>
      </c>
      <c r="L56" s="298">
        <v>17</v>
      </c>
      <c r="M56" s="298">
        <v>93</v>
      </c>
      <c r="N56" s="298">
        <v>97</v>
      </c>
      <c r="O56" s="298">
        <v>240</v>
      </c>
      <c r="P56" s="298">
        <v>272</v>
      </c>
      <c r="Q56" s="298">
        <v>293</v>
      </c>
      <c r="R56" s="298">
        <v>236</v>
      </c>
      <c r="S56" s="298">
        <v>71</v>
      </c>
      <c r="T56" s="298">
        <v>98</v>
      </c>
      <c r="U56" s="298">
        <v>10</v>
      </c>
      <c r="V56" s="298">
        <v>6</v>
      </c>
      <c r="W56" s="298">
        <v>2</v>
      </c>
      <c r="X56" s="297" t="s">
        <v>45</v>
      </c>
    </row>
    <row r="57" spans="1:24" ht="9.9499999999999993" customHeight="1">
      <c r="A57" s="2702"/>
      <c r="B57" s="294"/>
      <c r="C57" s="2694">
        <v>1467</v>
      </c>
      <c r="D57" s="2698"/>
      <c r="E57" s="2694" t="s">
        <v>45</v>
      </c>
      <c r="F57" s="2695"/>
      <c r="G57" s="2694" t="s">
        <v>45</v>
      </c>
      <c r="H57" s="2695"/>
      <c r="I57" s="2694">
        <v>4</v>
      </c>
      <c r="J57" s="2695"/>
      <c r="K57" s="2694">
        <v>45</v>
      </c>
      <c r="L57" s="2695"/>
      <c r="M57" s="2694">
        <v>190</v>
      </c>
      <c r="N57" s="2695"/>
      <c r="O57" s="2694">
        <v>512</v>
      </c>
      <c r="P57" s="2695"/>
      <c r="Q57" s="2694">
        <v>529</v>
      </c>
      <c r="R57" s="2695"/>
      <c r="S57" s="2694">
        <v>169</v>
      </c>
      <c r="T57" s="2695"/>
      <c r="U57" s="2694">
        <v>16</v>
      </c>
      <c r="V57" s="2695"/>
      <c r="W57" s="2695">
        <v>2</v>
      </c>
      <c r="X57" s="2698"/>
    </row>
    <row r="58" spans="1:24" ht="9.9499999999999993" customHeight="1">
      <c r="A58" s="2703"/>
      <c r="B58" s="299"/>
      <c r="C58" s="2704">
        <v>100.00000000000001</v>
      </c>
      <c r="D58" s="2700"/>
      <c r="E58" s="2718" t="s">
        <v>45</v>
      </c>
      <c r="F58" s="2693"/>
      <c r="G58" s="2693" t="s">
        <v>45</v>
      </c>
      <c r="H58" s="2693"/>
      <c r="I58" s="2693">
        <v>0.27266530334014999</v>
      </c>
      <c r="J58" s="2693"/>
      <c r="K58" s="2693">
        <v>3.0674846625766872</v>
      </c>
      <c r="L58" s="2693"/>
      <c r="M58" s="2693">
        <v>12.951601908657123</v>
      </c>
      <c r="N58" s="2693"/>
      <c r="O58" s="2693">
        <v>34.901158827539199</v>
      </c>
      <c r="P58" s="2693"/>
      <c r="Q58" s="2693">
        <v>36.059986366734833</v>
      </c>
      <c r="R58" s="2693"/>
      <c r="S58" s="2693">
        <v>11.520109066121336</v>
      </c>
      <c r="T58" s="2693"/>
      <c r="U58" s="2693">
        <v>1.0906612133606</v>
      </c>
      <c r="V58" s="2693"/>
      <c r="W58" s="2693">
        <v>0.13633265167007499</v>
      </c>
      <c r="X58" s="2700"/>
    </row>
    <row r="59" spans="1:24" ht="9.9499999999999993" customHeight="1">
      <c r="A59" s="2701" t="s">
        <v>177</v>
      </c>
      <c r="B59" s="294"/>
      <c r="C59" s="296">
        <v>229</v>
      </c>
      <c r="D59" s="297">
        <v>203</v>
      </c>
      <c r="E59" s="301" t="s">
        <v>45</v>
      </c>
      <c r="F59" s="298" t="s">
        <v>45</v>
      </c>
      <c r="G59" s="298" t="s">
        <v>45</v>
      </c>
      <c r="H59" s="298" t="s">
        <v>45</v>
      </c>
      <c r="I59" s="298">
        <v>1</v>
      </c>
      <c r="J59" s="298" t="s">
        <v>45</v>
      </c>
      <c r="K59" s="298">
        <v>5</v>
      </c>
      <c r="L59" s="298">
        <v>5</v>
      </c>
      <c r="M59" s="298">
        <v>29</v>
      </c>
      <c r="N59" s="298">
        <v>21</v>
      </c>
      <c r="O59" s="298">
        <v>80</v>
      </c>
      <c r="P59" s="298">
        <v>61</v>
      </c>
      <c r="Q59" s="298">
        <v>72</v>
      </c>
      <c r="R59" s="298">
        <v>77</v>
      </c>
      <c r="S59" s="298">
        <v>40</v>
      </c>
      <c r="T59" s="298">
        <v>28</v>
      </c>
      <c r="U59" s="298">
        <v>2</v>
      </c>
      <c r="V59" s="298">
        <v>10</v>
      </c>
      <c r="W59" s="298" t="s">
        <v>45</v>
      </c>
      <c r="X59" s="297">
        <v>1</v>
      </c>
    </row>
    <row r="60" spans="1:24" ht="9.9499999999999993" customHeight="1">
      <c r="A60" s="2702"/>
      <c r="B60" s="294"/>
      <c r="C60" s="2694">
        <v>432</v>
      </c>
      <c r="D60" s="2698"/>
      <c r="E60" s="2694" t="s">
        <v>45</v>
      </c>
      <c r="F60" s="2695"/>
      <c r="G60" s="2694" t="s">
        <v>45</v>
      </c>
      <c r="H60" s="2695"/>
      <c r="I60" s="2694">
        <v>1</v>
      </c>
      <c r="J60" s="2695"/>
      <c r="K60" s="2694">
        <v>10</v>
      </c>
      <c r="L60" s="2695"/>
      <c r="M60" s="2694">
        <v>50</v>
      </c>
      <c r="N60" s="2695"/>
      <c r="O60" s="2694">
        <v>141</v>
      </c>
      <c r="P60" s="2695"/>
      <c r="Q60" s="2694">
        <v>149</v>
      </c>
      <c r="R60" s="2695"/>
      <c r="S60" s="2694">
        <v>68</v>
      </c>
      <c r="T60" s="2695"/>
      <c r="U60" s="2694">
        <v>12</v>
      </c>
      <c r="V60" s="2695"/>
      <c r="W60" s="2695">
        <v>1</v>
      </c>
      <c r="X60" s="2698"/>
    </row>
    <row r="61" spans="1:24" ht="9.9499999999999993" customHeight="1">
      <c r="A61" s="2703"/>
      <c r="B61" s="294"/>
      <c r="C61" s="2704">
        <v>99.999999999999986</v>
      </c>
      <c r="D61" s="2700"/>
      <c r="E61" s="2693" t="s">
        <v>45</v>
      </c>
      <c r="F61" s="2693"/>
      <c r="G61" s="2693" t="s">
        <v>45</v>
      </c>
      <c r="H61" s="2693"/>
      <c r="I61" s="2693">
        <v>0.23148148148148145</v>
      </c>
      <c r="J61" s="2693"/>
      <c r="K61" s="2693">
        <v>2.3148148148148149</v>
      </c>
      <c r="L61" s="2693"/>
      <c r="M61" s="2693">
        <v>11.574074074074074</v>
      </c>
      <c r="N61" s="2693"/>
      <c r="O61" s="2693">
        <v>32.638888888888893</v>
      </c>
      <c r="P61" s="2693"/>
      <c r="Q61" s="2693">
        <v>34.49074074074074</v>
      </c>
      <c r="R61" s="2693"/>
      <c r="S61" s="2693">
        <v>15.74074074074074</v>
      </c>
      <c r="T61" s="2693"/>
      <c r="U61" s="2693">
        <v>2.7777777777777777</v>
      </c>
      <c r="V61" s="2693"/>
      <c r="W61" s="2693">
        <v>0.23148148148148145</v>
      </c>
      <c r="X61" s="2700"/>
    </row>
    <row r="62" spans="1:24" ht="9.9499999999999993" customHeight="1">
      <c r="A62" s="2701" t="s">
        <v>178</v>
      </c>
      <c r="B62" s="295"/>
      <c r="C62" s="296">
        <v>58</v>
      </c>
      <c r="D62" s="297">
        <v>63</v>
      </c>
      <c r="E62" s="301" t="s">
        <v>45</v>
      </c>
      <c r="F62" s="298" t="s">
        <v>45</v>
      </c>
      <c r="G62" s="298" t="s">
        <v>45</v>
      </c>
      <c r="H62" s="298" t="s">
        <v>45</v>
      </c>
      <c r="I62" s="298" t="s">
        <v>45</v>
      </c>
      <c r="J62" s="298" t="s">
        <v>45</v>
      </c>
      <c r="K62" s="298" t="s">
        <v>45</v>
      </c>
      <c r="L62" s="298" t="s">
        <v>45</v>
      </c>
      <c r="M62" s="298">
        <v>4</v>
      </c>
      <c r="N62" s="298">
        <v>7</v>
      </c>
      <c r="O62" s="298">
        <v>22</v>
      </c>
      <c r="P62" s="298">
        <v>23</v>
      </c>
      <c r="Q62" s="298">
        <v>21</v>
      </c>
      <c r="R62" s="298">
        <v>21</v>
      </c>
      <c r="S62" s="298">
        <v>9</v>
      </c>
      <c r="T62" s="298">
        <v>10</v>
      </c>
      <c r="U62" s="298">
        <v>1</v>
      </c>
      <c r="V62" s="298">
        <v>2</v>
      </c>
      <c r="W62" s="298">
        <v>1</v>
      </c>
      <c r="X62" s="297" t="s">
        <v>45</v>
      </c>
    </row>
    <row r="63" spans="1:24" ht="9.9499999999999993" customHeight="1">
      <c r="A63" s="2702"/>
      <c r="B63" s="294"/>
      <c r="C63" s="2694">
        <v>121</v>
      </c>
      <c r="D63" s="2698"/>
      <c r="E63" s="2694" t="s">
        <v>45</v>
      </c>
      <c r="F63" s="2695"/>
      <c r="G63" s="2694" t="s">
        <v>45</v>
      </c>
      <c r="H63" s="2695"/>
      <c r="I63" s="2694" t="s">
        <v>45</v>
      </c>
      <c r="J63" s="2695"/>
      <c r="K63" s="2694" t="s">
        <v>45</v>
      </c>
      <c r="L63" s="2695"/>
      <c r="M63" s="2694">
        <v>11</v>
      </c>
      <c r="N63" s="2695"/>
      <c r="O63" s="2694">
        <v>45</v>
      </c>
      <c r="P63" s="2695"/>
      <c r="Q63" s="2694">
        <v>42</v>
      </c>
      <c r="R63" s="2695"/>
      <c r="S63" s="2694">
        <v>19</v>
      </c>
      <c r="T63" s="2695"/>
      <c r="U63" s="2694">
        <v>3</v>
      </c>
      <c r="V63" s="2695"/>
      <c r="W63" s="2695">
        <v>1</v>
      </c>
      <c r="X63" s="2698"/>
    </row>
    <row r="64" spans="1:24" ht="9.9499999999999993" customHeight="1">
      <c r="A64" s="2703"/>
      <c r="B64" s="299"/>
      <c r="C64" s="2704">
        <v>100.00000000000001</v>
      </c>
      <c r="D64" s="2700"/>
      <c r="E64" s="2693" t="s">
        <v>45</v>
      </c>
      <c r="F64" s="2693"/>
      <c r="G64" s="2693" t="s">
        <v>45</v>
      </c>
      <c r="H64" s="2693"/>
      <c r="I64" s="2693" t="s">
        <v>45</v>
      </c>
      <c r="J64" s="2693"/>
      <c r="K64" s="2693" t="s">
        <v>45</v>
      </c>
      <c r="L64" s="2693"/>
      <c r="M64" s="2693">
        <v>9.0909090909090917</v>
      </c>
      <c r="N64" s="2693"/>
      <c r="O64" s="2693">
        <v>37.190082644628099</v>
      </c>
      <c r="P64" s="2693"/>
      <c r="Q64" s="2693">
        <v>34.710743801652896</v>
      </c>
      <c r="R64" s="2693"/>
      <c r="S64" s="2693">
        <v>15.702479338842975</v>
      </c>
      <c r="T64" s="2693"/>
      <c r="U64" s="2693">
        <v>2.4793388429752068</v>
      </c>
      <c r="V64" s="2693"/>
      <c r="W64" s="2693">
        <v>0.82644628099173556</v>
      </c>
      <c r="X64" s="2700"/>
    </row>
    <row r="65" spans="1:24" ht="9.9499999999999993" customHeight="1">
      <c r="A65" s="2701" t="s">
        <v>179</v>
      </c>
      <c r="B65" s="294"/>
      <c r="C65" s="296">
        <v>146</v>
      </c>
      <c r="D65" s="297">
        <v>141</v>
      </c>
      <c r="E65" s="301" t="s">
        <v>45</v>
      </c>
      <c r="F65" s="298" t="s">
        <v>45</v>
      </c>
      <c r="G65" s="298" t="s">
        <v>45</v>
      </c>
      <c r="H65" s="298" t="s">
        <v>45</v>
      </c>
      <c r="I65" s="298">
        <v>1</v>
      </c>
      <c r="J65" s="298" t="s">
        <v>45</v>
      </c>
      <c r="K65" s="298">
        <v>3</v>
      </c>
      <c r="L65" s="298">
        <v>2</v>
      </c>
      <c r="M65" s="298">
        <v>31</v>
      </c>
      <c r="N65" s="298">
        <v>22</v>
      </c>
      <c r="O65" s="298">
        <v>56</v>
      </c>
      <c r="P65" s="298">
        <v>61</v>
      </c>
      <c r="Q65" s="298">
        <v>40</v>
      </c>
      <c r="R65" s="298">
        <v>40</v>
      </c>
      <c r="S65" s="298">
        <v>12</v>
      </c>
      <c r="T65" s="298">
        <v>14</v>
      </c>
      <c r="U65" s="298">
        <v>3</v>
      </c>
      <c r="V65" s="298">
        <v>2</v>
      </c>
      <c r="W65" s="298" t="s">
        <v>45</v>
      </c>
      <c r="X65" s="297" t="s">
        <v>45</v>
      </c>
    </row>
    <row r="66" spans="1:24" ht="9.9499999999999993" customHeight="1">
      <c r="A66" s="2702"/>
      <c r="B66" s="294"/>
      <c r="C66" s="2694">
        <v>287</v>
      </c>
      <c r="D66" s="2698"/>
      <c r="E66" s="2694" t="s">
        <v>45</v>
      </c>
      <c r="F66" s="2695"/>
      <c r="G66" s="2694" t="s">
        <v>45</v>
      </c>
      <c r="H66" s="2695"/>
      <c r="I66" s="2694">
        <v>1</v>
      </c>
      <c r="J66" s="2695"/>
      <c r="K66" s="2694">
        <v>5</v>
      </c>
      <c r="L66" s="2695"/>
      <c r="M66" s="2694">
        <v>53</v>
      </c>
      <c r="N66" s="2695"/>
      <c r="O66" s="2694">
        <v>117</v>
      </c>
      <c r="P66" s="2695"/>
      <c r="Q66" s="2694">
        <v>80</v>
      </c>
      <c r="R66" s="2695"/>
      <c r="S66" s="2694">
        <v>26</v>
      </c>
      <c r="T66" s="2695"/>
      <c r="U66" s="2694">
        <v>5</v>
      </c>
      <c r="V66" s="2695"/>
      <c r="W66" s="2695" t="s">
        <v>45</v>
      </c>
      <c r="X66" s="2698"/>
    </row>
    <row r="67" spans="1:24" ht="9.9499999999999993" customHeight="1">
      <c r="A67" s="2703"/>
      <c r="B67" s="294"/>
      <c r="C67" s="2704">
        <v>99.999999999999986</v>
      </c>
      <c r="D67" s="2700"/>
      <c r="E67" s="2718" t="s">
        <v>45</v>
      </c>
      <c r="F67" s="2693"/>
      <c r="G67" s="2693" t="s">
        <v>45</v>
      </c>
      <c r="H67" s="2693"/>
      <c r="I67" s="2693">
        <v>0.34843205574912894</v>
      </c>
      <c r="J67" s="2693"/>
      <c r="K67" s="2693">
        <v>1.7421602787456445</v>
      </c>
      <c r="L67" s="2693"/>
      <c r="M67" s="2693">
        <v>18.466898954703833</v>
      </c>
      <c r="N67" s="2693"/>
      <c r="O67" s="2693">
        <v>40.766550522648082</v>
      </c>
      <c r="P67" s="2693"/>
      <c r="Q67" s="2693">
        <v>27.874564459930312</v>
      </c>
      <c r="R67" s="2693"/>
      <c r="S67" s="2693">
        <v>9.0592334494773521</v>
      </c>
      <c r="T67" s="2693"/>
      <c r="U67" s="2693">
        <v>1.7421602787456445</v>
      </c>
      <c r="V67" s="2693"/>
      <c r="W67" s="2693" t="s">
        <v>45</v>
      </c>
      <c r="X67" s="2700"/>
    </row>
    <row r="68" spans="1:24" ht="9.9499999999999993" customHeight="1">
      <c r="A68" s="2701" t="s">
        <v>180</v>
      </c>
      <c r="B68" s="295"/>
      <c r="C68" s="296">
        <v>61</v>
      </c>
      <c r="D68" s="297">
        <v>80</v>
      </c>
      <c r="E68" s="301" t="s">
        <v>45</v>
      </c>
      <c r="F68" s="298" t="s">
        <v>45</v>
      </c>
      <c r="G68" s="298" t="s">
        <v>45</v>
      </c>
      <c r="H68" s="298" t="s">
        <v>45</v>
      </c>
      <c r="I68" s="298" t="s">
        <v>45</v>
      </c>
      <c r="J68" s="298" t="s">
        <v>45</v>
      </c>
      <c r="K68" s="298">
        <v>1</v>
      </c>
      <c r="L68" s="298" t="s">
        <v>45</v>
      </c>
      <c r="M68" s="298">
        <v>3</v>
      </c>
      <c r="N68" s="298">
        <v>8</v>
      </c>
      <c r="O68" s="298">
        <v>17</v>
      </c>
      <c r="P68" s="298">
        <v>26</v>
      </c>
      <c r="Q68" s="298">
        <v>23</v>
      </c>
      <c r="R68" s="298">
        <v>28</v>
      </c>
      <c r="S68" s="298">
        <v>14</v>
      </c>
      <c r="T68" s="298">
        <v>15</v>
      </c>
      <c r="U68" s="298">
        <v>2</v>
      </c>
      <c r="V68" s="298">
        <v>3</v>
      </c>
      <c r="W68" s="298">
        <v>1</v>
      </c>
      <c r="X68" s="297" t="s">
        <v>45</v>
      </c>
    </row>
    <row r="69" spans="1:24" ht="9.9499999999999993" customHeight="1">
      <c r="A69" s="2702"/>
      <c r="B69" s="294"/>
      <c r="C69" s="2694">
        <v>141</v>
      </c>
      <c r="D69" s="2698"/>
      <c r="E69" s="2694" t="s">
        <v>45</v>
      </c>
      <c r="F69" s="2695"/>
      <c r="G69" s="2694" t="s">
        <v>45</v>
      </c>
      <c r="H69" s="2695"/>
      <c r="I69" s="2694" t="s">
        <v>45</v>
      </c>
      <c r="J69" s="2695"/>
      <c r="K69" s="2694">
        <v>1</v>
      </c>
      <c r="L69" s="2695"/>
      <c r="M69" s="2694">
        <v>11</v>
      </c>
      <c r="N69" s="2695"/>
      <c r="O69" s="2694">
        <v>43</v>
      </c>
      <c r="P69" s="2695"/>
      <c r="Q69" s="2694">
        <v>51</v>
      </c>
      <c r="R69" s="2695"/>
      <c r="S69" s="2694">
        <v>29</v>
      </c>
      <c r="T69" s="2695"/>
      <c r="U69" s="2694">
        <v>5</v>
      </c>
      <c r="V69" s="2695"/>
      <c r="W69" s="2695">
        <v>1</v>
      </c>
      <c r="X69" s="2698"/>
    </row>
    <row r="70" spans="1:24" ht="9.9499999999999993" customHeight="1">
      <c r="A70" s="2703"/>
      <c r="B70" s="299"/>
      <c r="C70" s="2704">
        <v>100.00000000000001</v>
      </c>
      <c r="D70" s="2700"/>
      <c r="E70" s="2693" t="s">
        <v>45</v>
      </c>
      <c r="F70" s="2693"/>
      <c r="G70" s="2693" t="s">
        <v>45</v>
      </c>
      <c r="H70" s="2693"/>
      <c r="I70" s="2693" t="s">
        <v>45</v>
      </c>
      <c r="J70" s="2693"/>
      <c r="K70" s="2693">
        <v>0.70921985815602839</v>
      </c>
      <c r="L70" s="2693"/>
      <c r="M70" s="2693">
        <v>7.8014184397163122</v>
      </c>
      <c r="N70" s="2693"/>
      <c r="O70" s="2693">
        <v>30.49645390070922</v>
      </c>
      <c r="P70" s="2693"/>
      <c r="Q70" s="2693">
        <v>36.170212765957451</v>
      </c>
      <c r="R70" s="2693"/>
      <c r="S70" s="2693">
        <v>20.567375886524822</v>
      </c>
      <c r="T70" s="2693"/>
      <c r="U70" s="2693">
        <v>3.5460992907801421</v>
      </c>
      <c r="V70" s="2693"/>
      <c r="W70" s="2693">
        <v>0.70921985815602839</v>
      </c>
      <c r="X70" s="2700"/>
    </row>
    <row r="71" spans="1:24" ht="9.9499999999999993" customHeight="1">
      <c r="A71" s="2701" t="s">
        <v>181</v>
      </c>
      <c r="B71" s="294"/>
      <c r="C71" s="296">
        <v>98</v>
      </c>
      <c r="D71" s="297">
        <v>88</v>
      </c>
      <c r="E71" s="301" t="s">
        <v>45</v>
      </c>
      <c r="F71" s="298" t="s">
        <v>45</v>
      </c>
      <c r="G71" s="298" t="s">
        <v>45</v>
      </c>
      <c r="H71" s="298" t="s">
        <v>45</v>
      </c>
      <c r="I71" s="298">
        <v>1</v>
      </c>
      <c r="J71" s="298" t="s">
        <v>45</v>
      </c>
      <c r="K71" s="298">
        <v>1</v>
      </c>
      <c r="L71" s="298">
        <v>3</v>
      </c>
      <c r="M71" s="298">
        <v>13</v>
      </c>
      <c r="N71" s="298">
        <v>9</v>
      </c>
      <c r="O71" s="298">
        <v>35</v>
      </c>
      <c r="P71" s="298">
        <v>26</v>
      </c>
      <c r="Q71" s="298">
        <v>41</v>
      </c>
      <c r="R71" s="298">
        <v>41</v>
      </c>
      <c r="S71" s="298">
        <v>7</v>
      </c>
      <c r="T71" s="298">
        <v>9</v>
      </c>
      <c r="U71" s="298" t="s">
        <v>45</v>
      </c>
      <c r="V71" s="298" t="s">
        <v>45</v>
      </c>
      <c r="W71" s="298" t="s">
        <v>45</v>
      </c>
      <c r="X71" s="297" t="s">
        <v>45</v>
      </c>
    </row>
    <row r="72" spans="1:24" ht="9.9499999999999993" customHeight="1">
      <c r="A72" s="2702"/>
      <c r="B72" s="294"/>
      <c r="C72" s="2694">
        <v>186</v>
      </c>
      <c r="D72" s="2698"/>
      <c r="E72" s="2694" t="s">
        <v>45</v>
      </c>
      <c r="F72" s="2695"/>
      <c r="G72" s="2694" t="s">
        <v>45</v>
      </c>
      <c r="H72" s="2695"/>
      <c r="I72" s="2694">
        <v>1</v>
      </c>
      <c r="J72" s="2695"/>
      <c r="K72" s="2694">
        <v>4</v>
      </c>
      <c r="L72" s="2695"/>
      <c r="M72" s="2694">
        <v>22</v>
      </c>
      <c r="N72" s="2695"/>
      <c r="O72" s="2694">
        <v>61</v>
      </c>
      <c r="P72" s="2695"/>
      <c r="Q72" s="2694">
        <v>82</v>
      </c>
      <c r="R72" s="2695"/>
      <c r="S72" s="2694">
        <v>16</v>
      </c>
      <c r="T72" s="2695"/>
      <c r="U72" s="2694" t="s">
        <v>45</v>
      </c>
      <c r="V72" s="2695"/>
      <c r="W72" s="2695" t="s">
        <v>45</v>
      </c>
      <c r="X72" s="2698"/>
    </row>
    <row r="73" spans="1:24" ht="9.9499999999999993" customHeight="1">
      <c r="A73" s="2703"/>
      <c r="B73" s="294"/>
      <c r="C73" s="2704">
        <v>100.00000000000001</v>
      </c>
      <c r="D73" s="2700"/>
      <c r="E73" s="2693" t="s">
        <v>45</v>
      </c>
      <c r="F73" s="2693"/>
      <c r="G73" s="2693" t="s">
        <v>45</v>
      </c>
      <c r="H73" s="2693"/>
      <c r="I73" s="2693">
        <v>0.53763440860215062</v>
      </c>
      <c r="J73" s="2693"/>
      <c r="K73" s="2693">
        <v>2.1505376344086025</v>
      </c>
      <c r="L73" s="2693"/>
      <c r="M73" s="2693">
        <v>11.827956989247312</v>
      </c>
      <c r="N73" s="2693"/>
      <c r="O73" s="2693">
        <v>32.795698924731184</v>
      </c>
      <c r="P73" s="2693"/>
      <c r="Q73" s="2693">
        <v>44.086021505376344</v>
      </c>
      <c r="R73" s="2693"/>
      <c r="S73" s="2693">
        <v>8.6021505376344098</v>
      </c>
      <c r="T73" s="2693"/>
      <c r="U73" s="2693" t="s">
        <v>45</v>
      </c>
      <c r="V73" s="2693"/>
      <c r="W73" s="2693" t="s">
        <v>45</v>
      </c>
      <c r="X73" s="2700"/>
    </row>
    <row r="74" spans="1:24" ht="9.9499999999999993" customHeight="1">
      <c r="A74" s="2701" t="s">
        <v>182</v>
      </c>
      <c r="B74" s="295"/>
      <c r="C74" s="296">
        <v>544</v>
      </c>
      <c r="D74" s="297">
        <v>534</v>
      </c>
      <c r="E74" s="301" t="s">
        <v>45</v>
      </c>
      <c r="F74" s="298" t="s">
        <v>45</v>
      </c>
      <c r="G74" s="298" t="s">
        <v>45</v>
      </c>
      <c r="H74" s="298" t="s">
        <v>45</v>
      </c>
      <c r="I74" s="298" t="s">
        <v>45</v>
      </c>
      <c r="J74" s="298">
        <v>1</v>
      </c>
      <c r="K74" s="298">
        <v>7</v>
      </c>
      <c r="L74" s="298">
        <v>7</v>
      </c>
      <c r="M74" s="298">
        <v>82</v>
      </c>
      <c r="N74" s="298">
        <v>65</v>
      </c>
      <c r="O74" s="298">
        <v>159</v>
      </c>
      <c r="P74" s="298">
        <v>173</v>
      </c>
      <c r="Q74" s="298">
        <v>167</v>
      </c>
      <c r="R74" s="298">
        <v>159</v>
      </c>
      <c r="S74" s="298">
        <v>97</v>
      </c>
      <c r="T74" s="298">
        <v>100</v>
      </c>
      <c r="U74" s="298">
        <v>29</v>
      </c>
      <c r="V74" s="298">
        <v>26</v>
      </c>
      <c r="W74" s="298">
        <v>3</v>
      </c>
      <c r="X74" s="297">
        <v>3</v>
      </c>
    </row>
    <row r="75" spans="1:24" ht="9.9499999999999993" customHeight="1">
      <c r="A75" s="2705"/>
      <c r="B75" s="294"/>
      <c r="C75" s="2694">
        <v>1078</v>
      </c>
      <c r="D75" s="2698"/>
      <c r="E75" s="2694" t="s">
        <v>45</v>
      </c>
      <c r="F75" s="2695"/>
      <c r="G75" s="2694" t="s">
        <v>45</v>
      </c>
      <c r="H75" s="2695"/>
      <c r="I75" s="2694">
        <v>1</v>
      </c>
      <c r="J75" s="2695"/>
      <c r="K75" s="2694">
        <v>14</v>
      </c>
      <c r="L75" s="2695"/>
      <c r="M75" s="2694">
        <v>147</v>
      </c>
      <c r="N75" s="2695"/>
      <c r="O75" s="2694">
        <v>332</v>
      </c>
      <c r="P75" s="2695"/>
      <c r="Q75" s="2694">
        <v>326</v>
      </c>
      <c r="R75" s="2695"/>
      <c r="S75" s="2694">
        <v>197</v>
      </c>
      <c r="T75" s="2695"/>
      <c r="U75" s="2694">
        <v>55</v>
      </c>
      <c r="V75" s="2695"/>
      <c r="W75" s="2695">
        <v>6</v>
      </c>
      <c r="X75" s="2698"/>
    </row>
    <row r="76" spans="1:24" ht="9.9499999999999993" customHeight="1">
      <c r="A76" s="2706"/>
      <c r="B76" s="302"/>
      <c r="C76" s="2699">
        <v>100.00000000000001</v>
      </c>
      <c r="D76" s="2697"/>
      <c r="E76" s="2696" t="s">
        <v>45</v>
      </c>
      <c r="F76" s="2696"/>
      <c r="G76" s="2696" t="s">
        <v>45</v>
      </c>
      <c r="H76" s="2696"/>
      <c r="I76" s="2696">
        <v>9.27643784786642E-2</v>
      </c>
      <c r="J76" s="2696"/>
      <c r="K76" s="2696">
        <v>1.2987012987012987</v>
      </c>
      <c r="L76" s="2696"/>
      <c r="M76" s="2696">
        <v>13.636363636363635</v>
      </c>
      <c r="N76" s="2696"/>
      <c r="O76" s="2696">
        <v>30.797773654916512</v>
      </c>
      <c r="P76" s="2696"/>
      <c r="Q76" s="2696">
        <v>30.241187384044526</v>
      </c>
      <c r="R76" s="2696"/>
      <c r="S76" s="2696">
        <v>18.274582560296846</v>
      </c>
      <c r="T76" s="2696"/>
      <c r="U76" s="2696">
        <v>5.1020408163265305</v>
      </c>
      <c r="V76" s="2696"/>
      <c r="W76" s="2696">
        <v>0.55658627087198509</v>
      </c>
      <c r="X76" s="2697"/>
    </row>
    <row r="77" spans="1:24" ht="12" customHeight="1">
      <c r="A77" s="303"/>
      <c r="B77" s="304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305"/>
      <c r="X77" s="305"/>
    </row>
    <row r="78" spans="1:24" ht="26.45" customHeight="1">
      <c r="A78" s="306"/>
      <c r="B78" s="306"/>
      <c r="C78" s="307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8"/>
      <c r="U78" s="309"/>
      <c r="V78" s="308"/>
      <c r="W78" s="308"/>
      <c r="X78" s="310" t="s">
        <v>183</v>
      </c>
    </row>
    <row r="79" spans="1:24" ht="14.1" customHeight="1">
      <c r="A79" s="311"/>
      <c r="B79" s="312" t="s">
        <v>184</v>
      </c>
      <c r="C79" s="2739" t="s">
        <v>143</v>
      </c>
      <c r="D79" s="2740"/>
      <c r="E79" s="2743" t="s">
        <v>144</v>
      </c>
      <c r="F79" s="2744"/>
      <c r="G79" s="2736" t="s">
        <v>185</v>
      </c>
      <c r="H79" s="2733"/>
      <c r="I79" s="2736" t="s">
        <v>186</v>
      </c>
      <c r="J79" s="2733"/>
      <c r="K79" s="2736" t="s">
        <v>187</v>
      </c>
      <c r="L79" s="2733"/>
      <c r="M79" s="2736" t="s">
        <v>148</v>
      </c>
      <c r="N79" s="2744"/>
      <c r="O79" s="2732" t="s">
        <v>149</v>
      </c>
      <c r="P79" s="2733"/>
      <c r="Q79" s="2732" t="s">
        <v>150</v>
      </c>
      <c r="R79" s="2733"/>
      <c r="S79" s="2732" t="s">
        <v>151</v>
      </c>
      <c r="T79" s="2733"/>
      <c r="U79" s="2736" t="s">
        <v>188</v>
      </c>
      <c r="V79" s="2733"/>
      <c r="W79" s="2732" t="s">
        <v>153</v>
      </c>
      <c r="X79" s="2737"/>
    </row>
    <row r="80" spans="1:24" ht="14.1" customHeight="1">
      <c r="A80" s="266"/>
      <c r="B80" s="267"/>
      <c r="C80" s="2741"/>
      <c r="D80" s="2742"/>
      <c r="E80" s="2745"/>
      <c r="F80" s="2746"/>
      <c r="G80" s="2734"/>
      <c r="H80" s="2735"/>
      <c r="I80" s="2734"/>
      <c r="J80" s="2735"/>
      <c r="K80" s="2734"/>
      <c r="L80" s="2735"/>
      <c r="M80" s="2747"/>
      <c r="N80" s="2746"/>
      <c r="O80" s="2734"/>
      <c r="P80" s="2735"/>
      <c r="Q80" s="2734"/>
      <c r="R80" s="2735"/>
      <c r="S80" s="2734"/>
      <c r="T80" s="2735"/>
      <c r="U80" s="2734"/>
      <c r="V80" s="2735"/>
      <c r="W80" s="2734"/>
      <c r="X80" s="2738"/>
    </row>
    <row r="81" spans="1:25" ht="14.1" customHeight="1">
      <c r="A81" s="268"/>
      <c r="B81" s="269" t="s">
        <v>154</v>
      </c>
      <c r="C81" s="2728" t="s">
        <v>155</v>
      </c>
      <c r="D81" s="2730" t="s">
        <v>156</v>
      </c>
      <c r="E81" s="2725" t="s">
        <v>155</v>
      </c>
      <c r="F81" s="2725" t="s">
        <v>156</v>
      </c>
      <c r="G81" s="2725" t="s">
        <v>155</v>
      </c>
      <c r="H81" s="2725" t="s">
        <v>156</v>
      </c>
      <c r="I81" s="2725" t="s">
        <v>155</v>
      </c>
      <c r="J81" s="2725" t="s">
        <v>156</v>
      </c>
      <c r="K81" s="2725" t="s">
        <v>155</v>
      </c>
      <c r="L81" s="2725" t="s">
        <v>156</v>
      </c>
      <c r="M81" s="2725" t="s">
        <v>155</v>
      </c>
      <c r="N81" s="2725" t="s">
        <v>156</v>
      </c>
      <c r="O81" s="2725" t="s">
        <v>155</v>
      </c>
      <c r="P81" s="2725" t="s">
        <v>156</v>
      </c>
      <c r="Q81" s="2725" t="s">
        <v>155</v>
      </c>
      <c r="R81" s="2725" t="s">
        <v>156</v>
      </c>
      <c r="S81" s="2725" t="s">
        <v>155</v>
      </c>
      <c r="T81" s="2725" t="s">
        <v>156</v>
      </c>
      <c r="U81" s="2725" t="s">
        <v>155</v>
      </c>
      <c r="V81" s="2725" t="s">
        <v>156</v>
      </c>
      <c r="W81" s="2725" t="s">
        <v>155</v>
      </c>
      <c r="X81" s="2730" t="s">
        <v>156</v>
      </c>
    </row>
    <row r="82" spans="1:25" ht="14.1" customHeight="1">
      <c r="A82" s="313"/>
      <c r="B82" s="314"/>
      <c r="C82" s="2729"/>
      <c r="D82" s="2731"/>
      <c r="E82" s="2726"/>
      <c r="F82" s="2726"/>
      <c r="G82" s="2726"/>
      <c r="H82" s="2726"/>
      <c r="I82" s="2726"/>
      <c r="J82" s="2726"/>
      <c r="K82" s="2726"/>
      <c r="L82" s="2726"/>
      <c r="M82" s="2726"/>
      <c r="N82" s="2726"/>
      <c r="O82" s="2726"/>
      <c r="P82" s="2726"/>
      <c r="Q82" s="2726"/>
      <c r="R82" s="2726"/>
      <c r="S82" s="2726"/>
      <c r="T82" s="2726"/>
      <c r="U82" s="2726"/>
      <c r="V82" s="2726"/>
      <c r="W82" s="2726"/>
      <c r="X82" s="2731"/>
    </row>
    <row r="83" spans="1:25" ht="9.9499999999999993" customHeight="1">
      <c r="A83" s="2719" t="s">
        <v>189</v>
      </c>
      <c r="B83" s="2720"/>
      <c r="C83" s="285" t="s">
        <v>45</v>
      </c>
      <c r="D83" s="315" t="s">
        <v>45</v>
      </c>
      <c r="E83" s="301" t="s">
        <v>45</v>
      </c>
      <c r="F83" s="298" t="s">
        <v>45</v>
      </c>
      <c r="G83" s="298" t="s">
        <v>45</v>
      </c>
      <c r="H83" s="298" t="s">
        <v>45</v>
      </c>
      <c r="I83" s="298" t="s">
        <v>45</v>
      </c>
      <c r="J83" s="298" t="s">
        <v>45</v>
      </c>
      <c r="K83" s="298" t="s">
        <v>45</v>
      </c>
      <c r="L83" s="298" t="s">
        <v>45</v>
      </c>
      <c r="M83" s="298" t="s">
        <v>45</v>
      </c>
      <c r="N83" s="298" t="s">
        <v>45</v>
      </c>
      <c r="O83" s="298" t="s">
        <v>45</v>
      </c>
      <c r="P83" s="298" t="s">
        <v>45</v>
      </c>
      <c r="Q83" s="298" t="s">
        <v>45</v>
      </c>
      <c r="R83" s="298" t="s">
        <v>45</v>
      </c>
      <c r="S83" s="298" t="s">
        <v>45</v>
      </c>
      <c r="T83" s="298" t="s">
        <v>45</v>
      </c>
      <c r="U83" s="298" t="s">
        <v>45</v>
      </c>
      <c r="V83" s="298" t="s">
        <v>45</v>
      </c>
      <c r="W83" s="300" t="s">
        <v>45</v>
      </c>
      <c r="X83" s="290" t="s">
        <v>45</v>
      </c>
    </row>
    <row r="84" spans="1:25" ht="9.9499999999999993" customHeight="1">
      <c r="A84" s="2721"/>
      <c r="B84" s="2722"/>
      <c r="C84" s="2694" t="str">
        <f>IF(SUM(C83:D83)=0,"-",SUM(C83:D83))</f>
        <v>-</v>
      </c>
      <c r="D84" s="2698"/>
      <c r="E84" s="2694" t="s">
        <v>45</v>
      </c>
      <c r="F84" s="2695"/>
      <c r="G84" s="2694" t="s">
        <v>45</v>
      </c>
      <c r="H84" s="2695"/>
      <c r="I84" s="2694" t="s">
        <v>45</v>
      </c>
      <c r="J84" s="2695"/>
      <c r="K84" s="2694" t="s">
        <v>45</v>
      </c>
      <c r="L84" s="2695"/>
      <c r="M84" s="2694" t="s">
        <v>45</v>
      </c>
      <c r="N84" s="2695"/>
      <c r="O84" s="2694" t="s">
        <v>45</v>
      </c>
      <c r="P84" s="2695"/>
      <c r="Q84" s="2694" t="s">
        <v>45</v>
      </c>
      <c r="R84" s="2695"/>
      <c r="S84" s="2694" t="s">
        <v>45</v>
      </c>
      <c r="T84" s="2695"/>
      <c r="U84" s="2694" t="s">
        <v>45</v>
      </c>
      <c r="V84" s="2695"/>
      <c r="W84" s="2695" t="s">
        <v>45</v>
      </c>
      <c r="X84" s="2698"/>
    </row>
    <row r="85" spans="1:25" ht="9.9499999999999993" customHeight="1">
      <c r="A85" s="2723"/>
      <c r="B85" s="2724"/>
      <c r="C85" s="2704" t="str">
        <f>IF(SUM(E85:X85)=0,"-",SUM(E85:X85))</f>
        <v>-</v>
      </c>
      <c r="D85" s="2700"/>
      <c r="E85" s="2693" t="s">
        <v>45</v>
      </c>
      <c r="F85" s="2693"/>
      <c r="G85" s="2693" t="s">
        <v>45</v>
      </c>
      <c r="H85" s="2693"/>
      <c r="I85" s="2693" t="s">
        <v>45</v>
      </c>
      <c r="J85" s="2693"/>
      <c r="K85" s="2693" t="s">
        <v>45</v>
      </c>
      <c r="L85" s="2693"/>
      <c r="M85" s="2693" t="s">
        <v>45</v>
      </c>
      <c r="N85" s="2693"/>
      <c r="O85" s="2693" t="s">
        <v>45</v>
      </c>
      <c r="P85" s="2693"/>
      <c r="Q85" s="2693" t="s">
        <v>45</v>
      </c>
      <c r="R85" s="2693"/>
      <c r="S85" s="2693" t="s">
        <v>45</v>
      </c>
      <c r="T85" s="2693"/>
      <c r="U85" s="2693" t="s">
        <v>45</v>
      </c>
      <c r="V85" s="2693"/>
      <c r="W85" s="2693" t="s">
        <v>45</v>
      </c>
      <c r="X85" s="2700"/>
    </row>
    <row r="86" spans="1:25" ht="10.5" customHeight="1">
      <c r="A86" s="2707" t="s">
        <v>190</v>
      </c>
      <c r="B86" s="2709"/>
      <c r="C86" s="283">
        <v>2421</v>
      </c>
      <c r="D86" s="290">
        <v>2292</v>
      </c>
      <c r="E86" s="300" t="s">
        <v>45</v>
      </c>
      <c r="F86" s="300" t="s">
        <v>45</v>
      </c>
      <c r="G86" s="300">
        <v>1</v>
      </c>
      <c r="H86" s="300">
        <v>1</v>
      </c>
      <c r="I86" s="300">
        <v>3</v>
      </c>
      <c r="J86" s="300">
        <v>1</v>
      </c>
      <c r="K86" s="316">
        <v>18</v>
      </c>
      <c r="L86" s="316">
        <v>10</v>
      </c>
      <c r="M86" s="316">
        <v>187</v>
      </c>
      <c r="N86" s="300">
        <v>180</v>
      </c>
      <c r="O86" s="284">
        <v>781</v>
      </c>
      <c r="P86" s="316">
        <v>774</v>
      </c>
      <c r="Q86" s="316">
        <v>894</v>
      </c>
      <c r="R86" s="300">
        <v>795</v>
      </c>
      <c r="S86" s="284">
        <v>411</v>
      </c>
      <c r="T86" s="316">
        <v>417</v>
      </c>
      <c r="U86" s="316">
        <v>120</v>
      </c>
      <c r="V86" s="316">
        <v>107</v>
      </c>
      <c r="W86" s="316">
        <v>6</v>
      </c>
      <c r="X86" s="290">
        <v>7</v>
      </c>
      <c r="Y86" s="317"/>
    </row>
    <row r="87" spans="1:25" ht="10.5" customHeight="1">
      <c r="A87" s="2702"/>
      <c r="B87" s="2710"/>
      <c r="C87" s="2694">
        <v>4713</v>
      </c>
      <c r="D87" s="2698"/>
      <c r="E87" s="2716" t="s">
        <v>45</v>
      </c>
      <c r="F87" s="2694"/>
      <c r="G87" s="2716">
        <v>2</v>
      </c>
      <c r="H87" s="2694"/>
      <c r="I87" s="2716">
        <v>4</v>
      </c>
      <c r="J87" s="2694"/>
      <c r="K87" s="2716">
        <v>28</v>
      </c>
      <c r="L87" s="2694"/>
      <c r="M87" s="2716">
        <v>367</v>
      </c>
      <c r="N87" s="2694"/>
      <c r="O87" s="2716">
        <v>1555</v>
      </c>
      <c r="P87" s="2694"/>
      <c r="Q87" s="2716">
        <v>1689</v>
      </c>
      <c r="R87" s="2694"/>
      <c r="S87" s="2716">
        <v>828</v>
      </c>
      <c r="T87" s="2694"/>
      <c r="U87" s="2716">
        <v>227</v>
      </c>
      <c r="V87" s="2694"/>
      <c r="W87" s="2716">
        <v>13</v>
      </c>
      <c r="X87" s="2717"/>
    </row>
    <row r="88" spans="1:25" ht="10.5" customHeight="1">
      <c r="A88" s="2711"/>
      <c r="B88" s="2712"/>
      <c r="C88" s="2699">
        <v>99.999999999999986</v>
      </c>
      <c r="D88" s="2697"/>
      <c r="E88" s="2727" t="s">
        <v>45</v>
      </c>
      <c r="F88" s="2696"/>
      <c r="G88" s="2696">
        <v>4.2435815828559299E-2</v>
      </c>
      <c r="H88" s="2696"/>
      <c r="I88" s="2696">
        <v>8.4871631657118599E-2</v>
      </c>
      <c r="J88" s="2696"/>
      <c r="K88" s="2696">
        <v>0.59410142159983026</v>
      </c>
      <c r="L88" s="2696"/>
      <c r="M88" s="2696">
        <v>7.786972204540632</v>
      </c>
      <c r="N88" s="2696"/>
      <c r="O88" s="2696">
        <v>32.993846806704859</v>
      </c>
      <c r="P88" s="2696"/>
      <c r="Q88" s="2696">
        <v>35.837046467218329</v>
      </c>
      <c r="R88" s="2696"/>
      <c r="S88" s="2696">
        <v>17.568427753023553</v>
      </c>
      <c r="T88" s="2696"/>
      <c r="U88" s="2696">
        <v>4.8164650965414806</v>
      </c>
      <c r="V88" s="2696"/>
      <c r="W88" s="2696">
        <v>0.2758328028856355</v>
      </c>
      <c r="X88" s="2697"/>
    </row>
    <row r="89" spans="1:25" ht="9.9499999999999993" customHeight="1">
      <c r="A89" s="2707" t="s">
        <v>191</v>
      </c>
      <c r="B89" s="294"/>
      <c r="C89" s="289">
        <v>187</v>
      </c>
      <c r="D89" s="292">
        <v>182</v>
      </c>
      <c r="E89" s="318" t="s">
        <v>45</v>
      </c>
      <c r="F89" s="293" t="s">
        <v>45</v>
      </c>
      <c r="G89" s="293" t="s">
        <v>45</v>
      </c>
      <c r="H89" s="293" t="s">
        <v>45</v>
      </c>
      <c r="I89" s="293">
        <v>1</v>
      </c>
      <c r="J89" s="293" t="s">
        <v>45</v>
      </c>
      <c r="K89" s="293">
        <v>3</v>
      </c>
      <c r="L89" s="293">
        <v>2</v>
      </c>
      <c r="M89" s="293">
        <v>18</v>
      </c>
      <c r="N89" s="293">
        <v>15</v>
      </c>
      <c r="O89" s="293">
        <v>52</v>
      </c>
      <c r="P89" s="293">
        <v>63</v>
      </c>
      <c r="Q89" s="293">
        <v>82</v>
      </c>
      <c r="R89" s="293">
        <v>71</v>
      </c>
      <c r="S89" s="293">
        <v>29</v>
      </c>
      <c r="T89" s="293">
        <v>27</v>
      </c>
      <c r="U89" s="293">
        <v>1</v>
      </c>
      <c r="V89" s="293">
        <v>3</v>
      </c>
      <c r="W89" s="293">
        <v>1</v>
      </c>
      <c r="X89" s="292">
        <v>1</v>
      </c>
    </row>
    <row r="90" spans="1:25" ht="9.9499999999999993" customHeight="1">
      <c r="A90" s="2705"/>
      <c r="B90" s="294"/>
      <c r="C90" s="2694">
        <v>369</v>
      </c>
      <c r="D90" s="2698"/>
      <c r="E90" s="2694" t="s">
        <v>45</v>
      </c>
      <c r="F90" s="2695"/>
      <c r="G90" s="2694" t="s">
        <v>45</v>
      </c>
      <c r="H90" s="2695"/>
      <c r="I90" s="2694">
        <v>1</v>
      </c>
      <c r="J90" s="2695"/>
      <c r="K90" s="2694">
        <v>5</v>
      </c>
      <c r="L90" s="2695"/>
      <c r="M90" s="2694">
        <v>33</v>
      </c>
      <c r="N90" s="2695"/>
      <c r="O90" s="2694">
        <v>115</v>
      </c>
      <c r="P90" s="2695"/>
      <c r="Q90" s="2694">
        <v>153</v>
      </c>
      <c r="R90" s="2695"/>
      <c r="S90" s="2694">
        <v>56</v>
      </c>
      <c r="T90" s="2695"/>
      <c r="U90" s="2694">
        <v>4</v>
      </c>
      <c r="V90" s="2695"/>
      <c r="W90" s="2695">
        <v>2</v>
      </c>
      <c r="X90" s="2698"/>
    </row>
    <row r="91" spans="1:25" ht="9.9499999999999993" customHeight="1">
      <c r="A91" s="2708"/>
      <c r="B91" s="294"/>
      <c r="C91" s="2704">
        <v>100</v>
      </c>
      <c r="D91" s="2700"/>
      <c r="E91" s="2693" t="s">
        <v>45</v>
      </c>
      <c r="F91" s="2693"/>
      <c r="G91" s="2693" t="s">
        <v>45</v>
      </c>
      <c r="H91" s="2693"/>
      <c r="I91" s="2693">
        <v>0.27100271002710025</v>
      </c>
      <c r="J91" s="2693"/>
      <c r="K91" s="2693">
        <v>1.3550135501355014</v>
      </c>
      <c r="L91" s="2693"/>
      <c r="M91" s="2693">
        <v>8.9430894308943092</v>
      </c>
      <c r="N91" s="2693"/>
      <c r="O91" s="2693">
        <v>31.165311653116529</v>
      </c>
      <c r="P91" s="2693"/>
      <c r="Q91" s="2693">
        <v>41.463414634146339</v>
      </c>
      <c r="R91" s="2693"/>
      <c r="S91" s="2693">
        <v>15.176151761517614</v>
      </c>
      <c r="T91" s="2693"/>
      <c r="U91" s="2693">
        <v>1.084010840108401</v>
      </c>
      <c r="V91" s="2693"/>
      <c r="W91" s="2693">
        <v>0.54200542005420049</v>
      </c>
      <c r="X91" s="2700"/>
    </row>
    <row r="92" spans="1:25" ht="9.9499999999999993" customHeight="1">
      <c r="A92" s="2701" t="s">
        <v>192</v>
      </c>
      <c r="B92" s="295"/>
      <c r="C92" s="296">
        <v>663</v>
      </c>
      <c r="D92" s="297">
        <v>653</v>
      </c>
      <c r="E92" s="301" t="s">
        <v>45</v>
      </c>
      <c r="F92" s="298" t="s">
        <v>45</v>
      </c>
      <c r="G92" s="298">
        <v>1</v>
      </c>
      <c r="H92" s="298">
        <v>1</v>
      </c>
      <c r="I92" s="298" t="s">
        <v>45</v>
      </c>
      <c r="J92" s="298" t="s">
        <v>45</v>
      </c>
      <c r="K92" s="298">
        <v>4</v>
      </c>
      <c r="L92" s="298">
        <v>2</v>
      </c>
      <c r="M92" s="298">
        <v>30</v>
      </c>
      <c r="N92" s="298">
        <v>33</v>
      </c>
      <c r="O92" s="298">
        <v>180</v>
      </c>
      <c r="P92" s="298">
        <v>178</v>
      </c>
      <c r="Q92" s="298">
        <v>238</v>
      </c>
      <c r="R92" s="298">
        <v>241</v>
      </c>
      <c r="S92" s="298">
        <v>143</v>
      </c>
      <c r="T92" s="298">
        <v>155</v>
      </c>
      <c r="U92" s="298">
        <v>62</v>
      </c>
      <c r="V92" s="298">
        <v>40</v>
      </c>
      <c r="W92" s="298">
        <v>5</v>
      </c>
      <c r="X92" s="297">
        <v>3</v>
      </c>
    </row>
    <row r="93" spans="1:25" ht="9.9499999999999993" customHeight="1">
      <c r="A93" s="2702"/>
      <c r="B93" s="294"/>
      <c r="C93" s="2694">
        <v>1316</v>
      </c>
      <c r="D93" s="2698"/>
      <c r="E93" s="2695" t="s">
        <v>45</v>
      </c>
      <c r="F93" s="2695"/>
      <c r="G93" s="2695">
        <v>2</v>
      </c>
      <c r="H93" s="2695"/>
      <c r="I93" s="2695" t="s">
        <v>45</v>
      </c>
      <c r="J93" s="2695"/>
      <c r="K93" s="2695">
        <v>6</v>
      </c>
      <c r="L93" s="2695"/>
      <c r="M93" s="2695">
        <v>63</v>
      </c>
      <c r="N93" s="2695"/>
      <c r="O93" s="2695">
        <v>358</v>
      </c>
      <c r="P93" s="2695"/>
      <c r="Q93" s="2695">
        <v>479</v>
      </c>
      <c r="R93" s="2695"/>
      <c r="S93" s="2695">
        <v>298</v>
      </c>
      <c r="T93" s="2695"/>
      <c r="U93" s="2695">
        <v>102</v>
      </c>
      <c r="V93" s="2695"/>
      <c r="W93" s="2695">
        <v>8</v>
      </c>
      <c r="X93" s="2698"/>
    </row>
    <row r="94" spans="1:25" ht="9.9499999999999993" customHeight="1">
      <c r="A94" s="2703"/>
      <c r="B94" s="299"/>
      <c r="C94" s="2704">
        <v>100.00000000000001</v>
      </c>
      <c r="D94" s="2700"/>
      <c r="E94" s="2718" t="s">
        <v>45</v>
      </c>
      <c r="F94" s="2693"/>
      <c r="G94" s="2693">
        <v>0.1519756838905775</v>
      </c>
      <c r="H94" s="2693"/>
      <c r="I94" s="2693" t="s">
        <v>45</v>
      </c>
      <c r="J94" s="2693"/>
      <c r="K94" s="2693">
        <v>0.45592705167173248</v>
      </c>
      <c r="L94" s="2693"/>
      <c r="M94" s="2693">
        <v>4.7872340425531918</v>
      </c>
      <c r="N94" s="2693"/>
      <c r="O94" s="2693">
        <v>27.203647416413375</v>
      </c>
      <c r="P94" s="2693"/>
      <c r="Q94" s="2693">
        <v>36.398176291793312</v>
      </c>
      <c r="R94" s="2693"/>
      <c r="S94" s="2693">
        <v>22.644376899696049</v>
      </c>
      <c r="T94" s="2693"/>
      <c r="U94" s="2693">
        <v>7.7507598784194522</v>
      </c>
      <c r="V94" s="2693"/>
      <c r="W94" s="2693">
        <v>0.60790273556231</v>
      </c>
      <c r="X94" s="2700"/>
    </row>
    <row r="95" spans="1:25" ht="9.9499999999999993" customHeight="1">
      <c r="A95" s="2701" t="s">
        <v>193</v>
      </c>
      <c r="B95" s="295"/>
      <c r="C95" s="296">
        <v>392</v>
      </c>
      <c r="D95" s="297">
        <v>422</v>
      </c>
      <c r="E95" s="301" t="s">
        <v>45</v>
      </c>
      <c r="F95" s="298" t="s">
        <v>45</v>
      </c>
      <c r="G95" s="298" t="s">
        <v>45</v>
      </c>
      <c r="H95" s="298" t="s">
        <v>45</v>
      </c>
      <c r="I95" s="298" t="s">
        <v>45</v>
      </c>
      <c r="J95" s="298">
        <v>1</v>
      </c>
      <c r="K95" s="298">
        <v>2</v>
      </c>
      <c r="L95" s="298" t="s">
        <v>45</v>
      </c>
      <c r="M95" s="298">
        <v>29</v>
      </c>
      <c r="N95" s="298">
        <v>34</v>
      </c>
      <c r="O95" s="298">
        <v>178</v>
      </c>
      <c r="P95" s="298">
        <v>191</v>
      </c>
      <c r="Q95" s="298">
        <v>141</v>
      </c>
      <c r="R95" s="298">
        <v>138</v>
      </c>
      <c r="S95" s="298">
        <v>37</v>
      </c>
      <c r="T95" s="298">
        <v>50</v>
      </c>
      <c r="U95" s="298">
        <v>5</v>
      </c>
      <c r="V95" s="298">
        <v>8</v>
      </c>
      <c r="W95" s="298" t="s">
        <v>45</v>
      </c>
      <c r="X95" s="297" t="s">
        <v>45</v>
      </c>
    </row>
    <row r="96" spans="1:25" ht="9.9499999999999993" customHeight="1">
      <c r="A96" s="2702"/>
      <c r="B96" s="294"/>
      <c r="C96" s="2694">
        <v>814</v>
      </c>
      <c r="D96" s="2698"/>
      <c r="E96" s="2694" t="s">
        <v>45</v>
      </c>
      <c r="F96" s="2695"/>
      <c r="G96" s="2694" t="s">
        <v>45</v>
      </c>
      <c r="H96" s="2695"/>
      <c r="I96" s="2694">
        <v>1</v>
      </c>
      <c r="J96" s="2695"/>
      <c r="K96" s="2694">
        <v>2</v>
      </c>
      <c r="L96" s="2695"/>
      <c r="M96" s="2694">
        <v>63</v>
      </c>
      <c r="N96" s="2695"/>
      <c r="O96" s="2694">
        <v>369</v>
      </c>
      <c r="P96" s="2695"/>
      <c r="Q96" s="2694">
        <v>279</v>
      </c>
      <c r="R96" s="2695"/>
      <c r="S96" s="2694">
        <v>87</v>
      </c>
      <c r="T96" s="2695"/>
      <c r="U96" s="2694">
        <v>13</v>
      </c>
      <c r="V96" s="2695"/>
      <c r="W96" s="2695" t="s">
        <v>45</v>
      </c>
      <c r="X96" s="2698"/>
    </row>
    <row r="97" spans="1:24" ht="9.9499999999999993" customHeight="1">
      <c r="A97" s="2703"/>
      <c r="B97" s="299"/>
      <c r="C97" s="2704">
        <v>100</v>
      </c>
      <c r="D97" s="2700"/>
      <c r="E97" s="2693" t="s">
        <v>45</v>
      </c>
      <c r="F97" s="2693"/>
      <c r="G97" s="2693" t="s">
        <v>45</v>
      </c>
      <c r="H97" s="2693"/>
      <c r="I97" s="2693">
        <v>0.12285012285012285</v>
      </c>
      <c r="J97" s="2693"/>
      <c r="K97" s="2693">
        <v>0.24570024570024571</v>
      </c>
      <c r="L97" s="2693"/>
      <c r="M97" s="2693">
        <v>7.73955773955774</v>
      </c>
      <c r="N97" s="2693"/>
      <c r="O97" s="2693">
        <v>45.331695331695329</v>
      </c>
      <c r="P97" s="2693"/>
      <c r="Q97" s="2693">
        <v>34.275184275184273</v>
      </c>
      <c r="R97" s="2693"/>
      <c r="S97" s="2693">
        <v>10.687960687960688</v>
      </c>
      <c r="T97" s="2693"/>
      <c r="U97" s="2693">
        <v>1.597051597051597</v>
      </c>
      <c r="V97" s="2693"/>
      <c r="W97" s="2693" t="s">
        <v>45</v>
      </c>
      <c r="X97" s="2700"/>
    </row>
    <row r="98" spans="1:24" ht="9.9499999999999993" customHeight="1">
      <c r="A98" s="2701" t="s">
        <v>194</v>
      </c>
      <c r="B98" s="294"/>
      <c r="C98" s="296">
        <v>357</v>
      </c>
      <c r="D98" s="297">
        <v>331</v>
      </c>
      <c r="E98" s="301" t="s">
        <v>45</v>
      </c>
      <c r="F98" s="298" t="s">
        <v>45</v>
      </c>
      <c r="G98" s="298" t="s">
        <v>45</v>
      </c>
      <c r="H98" s="298" t="s">
        <v>45</v>
      </c>
      <c r="I98" s="298">
        <v>1</v>
      </c>
      <c r="J98" s="298" t="s">
        <v>45</v>
      </c>
      <c r="K98" s="298">
        <v>2</v>
      </c>
      <c r="L98" s="298">
        <v>1</v>
      </c>
      <c r="M98" s="298">
        <v>25</v>
      </c>
      <c r="N98" s="298">
        <v>26</v>
      </c>
      <c r="O98" s="298">
        <v>124</v>
      </c>
      <c r="P98" s="298">
        <v>132</v>
      </c>
      <c r="Q98" s="298">
        <v>144</v>
      </c>
      <c r="R98" s="298">
        <v>107</v>
      </c>
      <c r="S98" s="298">
        <v>51</v>
      </c>
      <c r="T98" s="298">
        <v>52</v>
      </c>
      <c r="U98" s="298">
        <v>10</v>
      </c>
      <c r="V98" s="298">
        <v>13</v>
      </c>
      <c r="W98" s="298" t="s">
        <v>45</v>
      </c>
      <c r="X98" s="297" t="s">
        <v>45</v>
      </c>
    </row>
    <row r="99" spans="1:24" ht="9.9499999999999993" customHeight="1">
      <c r="A99" s="2702"/>
      <c r="B99" s="294"/>
      <c r="C99" s="2694">
        <v>688</v>
      </c>
      <c r="D99" s="2698"/>
      <c r="E99" s="2694" t="s">
        <v>45</v>
      </c>
      <c r="F99" s="2695"/>
      <c r="G99" s="2694" t="s">
        <v>45</v>
      </c>
      <c r="H99" s="2695"/>
      <c r="I99" s="2694">
        <v>1</v>
      </c>
      <c r="J99" s="2695"/>
      <c r="K99" s="2694">
        <v>3</v>
      </c>
      <c r="L99" s="2695"/>
      <c r="M99" s="2694">
        <v>51</v>
      </c>
      <c r="N99" s="2695"/>
      <c r="O99" s="2694">
        <v>256</v>
      </c>
      <c r="P99" s="2695"/>
      <c r="Q99" s="2694">
        <v>251</v>
      </c>
      <c r="R99" s="2695"/>
      <c r="S99" s="2694">
        <v>103</v>
      </c>
      <c r="T99" s="2695"/>
      <c r="U99" s="2694">
        <v>23</v>
      </c>
      <c r="V99" s="2695"/>
      <c r="W99" s="2695" t="s">
        <v>45</v>
      </c>
      <c r="X99" s="2698"/>
    </row>
    <row r="100" spans="1:24" ht="9.9499999999999993" customHeight="1">
      <c r="A100" s="2703"/>
      <c r="B100" s="294"/>
      <c r="C100" s="2704">
        <v>99.999999999999986</v>
      </c>
      <c r="D100" s="2700"/>
      <c r="E100" s="2693" t="s">
        <v>45</v>
      </c>
      <c r="F100" s="2693"/>
      <c r="G100" s="2693" t="s">
        <v>45</v>
      </c>
      <c r="H100" s="2693"/>
      <c r="I100" s="2693">
        <v>0.14534883720930233</v>
      </c>
      <c r="J100" s="2693"/>
      <c r="K100" s="2693">
        <v>0.43604651162790697</v>
      </c>
      <c r="L100" s="2693"/>
      <c r="M100" s="2693">
        <v>7.4127906976744189</v>
      </c>
      <c r="N100" s="2693"/>
      <c r="O100" s="2693">
        <v>37.209302325581397</v>
      </c>
      <c r="P100" s="2693"/>
      <c r="Q100" s="2693">
        <v>36.482558139534881</v>
      </c>
      <c r="R100" s="2693"/>
      <c r="S100" s="2693">
        <v>14.970930232558139</v>
      </c>
      <c r="T100" s="2693"/>
      <c r="U100" s="2693">
        <v>3.3430232558139532</v>
      </c>
      <c r="V100" s="2693"/>
      <c r="W100" s="2693" t="s">
        <v>45</v>
      </c>
      <c r="X100" s="2700"/>
    </row>
    <row r="101" spans="1:24" ht="9.9499999999999993" customHeight="1">
      <c r="A101" s="2701" t="s">
        <v>195</v>
      </c>
      <c r="B101" s="295"/>
      <c r="C101" s="296">
        <v>175</v>
      </c>
      <c r="D101" s="297">
        <v>138</v>
      </c>
      <c r="E101" s="301" t="s">
        <v>45</v>
      </c>
      <c r="F101" s="298" t="s">
        <v>45</v>
      </c>
      <c r="G101" s="298" t="s">
        <v>45</v>
      </c>
      <c r="H101" s="298" t="s">
        <v>45</v>
      </c>
      <c r="I101" s="298" t="s">
        <v>45</v>
      </c>
      <c r="J101" s="298" t="s">
        <v>45</v>
      </c>
      <c r="K101" s="298">
        <v>1</v>
      </c>
      <c r="L101" s="298" t="s">
        <v>45</v>
      </c>
      <c r="M101" s="298">
        <v>21</v>
      </c>
      <c r="N101" s="298">
        <v>9</v>
      </c>
      <c r="O101" s="298">
        <v>61</v>
      </c>
      <c r="P101" s="298">
        <v>52</v>
      </c>
      <c r="Q101" s="298">
        <v>59</v>
      </c>
      <c r="R101" s="298">
        <v>47</v>
      </c>
      <c r="S101" s="298">
        <v>26</v>
      </c>
      <c r="T101" s="298">
        <v>23</v>
      </c>
      <c r="U101" s="298">
        <v>7</v>
      </c>
      <c r="V101" s="298">
        <v>7</v>
      </c>
      <c r="W101" s="298" t="s">
        <v>45</v>
      </c>
      <c r="X101" s="297" t="s">
        <v>45</v>
      </c>
    </row>
    <row r="102" spans="1:24" ht="9.9499999999999993" customHeight="1">
      <c r="A102" s="2702"/>
      <c r="B102" s="294"/>
      <c r="C102" s="2694">
        <v>313</v>
      </c>
      <c r="D102" s="2698"/>
      <c r="E102" s="2694" t="s">
        <v>45</v>
      </c>
      <c r="F102" s="2695"/>
      <c r="G102" s="2694" t="s">
        <v>45</v>
      </c>
      <c r="H102" s="2695"/>
      <c r="I102" s="2694" t="s">
        <v>45</v>
      </c>
      <c r="J102" s="2695"/>
      <c r="K102" s="2694">
        <v>1</v>
      </c>
      <c r="L102" s="2695"/>
      <c r="M102" s="2694">
        <v>30</v>
      </c>
      <c r="N102" s="2695"/>
      <c r="O102" s="2694">
        <v>113</v>
      </c>
      <c r="P102" s="2695"/>
      <c r="Q102" s="2694">
        <v>106</v>
      </c>
      <c r="R102" s="2695"/>
      <c r="S102" s="2694">
        <v>49</v>
      </c>
      <c r="T102" s="2695"/>
      <c r="U102" s="2694">
        <v>14</v>
      </c>
      <c r="V102" s="2695"/>
      <c r="W102" s="2695" t="s">
        <v>45</v>
      </c>
      <c r="X102" s="2698"/>
    </row>
    <row r="103" spans="1:24" ht="9.9499999999999993" customHeight="1">
      <c r="A103" s="2703"/>
      <c r="B103" s="299"/>
      <c r="C103" s="2704">
        <v>100.00000000000001</v>
      </c>
      <c r="D103" s="2700"/>
      <c r="E103" s="2693" t="s">
        <v>45</v>
      </c>
      <c r="F103" s="2693"/>
      <c r="G103" s="2693" t="s">
        <v>45</v>
      </c>
      <c r="H103" s="2693"/>
      <c r="I103" s="2693" t="s">
        <v>45</v>
      </c>
      <c r="J103" s="2693"/>
      <c r="K103" s="2693">
        <v>0.31948881789137379</v>
      </c>
      <c r="L103" s="2693"/>
      <c r="M103" s="2693">
        <v>9.5846645367412133</v>
      </c>
      <c r="N103" s="2693"/>
      <c r="O103" s="2693">
        <v>36.102236421725244</v>
      </c>
      <c r="P103" s="2693"/>
      <c r="Q103" s="2693">
        <v>33.865814696485621</v>
      </c>
      <c r="R103" s="2693"/>
      <c r="S103" s="2693">
        <v>15.654952076677317</v>
      </c>
      <c r="T103" s="2693"/>
      <c r="U103" s="2693">
        <v>4.4728434504792327</v>
      </c>
      <c r="V103" s="2693"/>
      <c r="W103" s="2693" t="s">
        <v>45</v>
      </c>
      <c r="X103" s="2700"/>
    </row>
    <row r="104" spans="1:24" ht="9.9499999999999993" customHeight="1">
      <c r="A104" s="2701" t="s">
        <v>196</v>
      </c>
      <c r="B104" s="294"/>
      <c r="C104" s="296">
        <v>194</v>
      </c>
      <c r="D104" s="297">
        <v>164</v>
      </c>
      <c r="E104" s="301" t="s">
        <v>45</v>
      </c>
      <c r="F104" s="298" t="s">
        <v>45</v>
      </c>
      <c r="G104" s="298" t="s">
        <v>45</v>
      </c>
      <c r="H104" s="298" t="s">
        <v>45</v>
      </c>
      <c r="I104" s="298">
        <v>1</v>
      </c>
      <c r="J104" s="298" t="s">
        <v>45</v>
      </c>
      <c r="K104" s="298">
        <v>2</v>
      </c>
      <c r="L104" s="298">
        <v>1</v>
      </c>
      <c r="M104" s="298">
        <v>21</v>
      </c>
      <c r="N104" s="298">
        <v>20</v>
      </c>
      <c r="O104" s="298">
        <v>55</v>
      </c>
      <c r="P104" s="298">
        <v>49</v>
      </c>
      <c r="Q104" s="298">
        <v>74</v>
      </c>
      <c r="R104" s="298">
        <v>54</v>
      </c>
      <c r="S104" s="298">
        <v>31</v>
      </c>
      <c r="T104" s="298">
        <v>30</v>
      </c>
      <c r="U104" s="298">
        <v>10</v>
      </c>
      <c r="V104" s="298">
        <v>10</v>
      </c>
      <c r="W104" s="298" t="s">
        <v>45</v>
      </c>
      <c r="X104" s="297" t="s">
        <v>45</v>
      </c>
    </row>
    <row r="105" spans="1:24" ht="9.9499999999999993" customHeight="1">
      <c r="A105" s="2702"/>
      <c r="B105" s="294"/>
      <c r="C105" s="2694">
        <v>358</v>
      </c>
      <c r="D105" s="2698"/>
      <c r="E105" s="2694" t="s">
        <v>45</v>
      </c>
      <c r="F105" s="2695"/>
      <c r="G105" s="2694" t="s">
        <v>45</v>
      </c>
      <c r="H105" s="2695"/>
      <c r="I105" s="2694">
        <v>1</v>
      </c>
      <c r="J105" s="2695"/>
      <c r="K105" s="2694">
        <v>3</v>
      </c>
      <c r="L105" s="2695"/>
      <c r="M105" s="2694">
        <v>41</v>
      </c>
      <c r="N105" s="2695"/>
      <c r="O105" s="2694">
        <v>104</v>
      </c>
      <c r="P105" s="2695"/>
      <c r="Q105" s="2694">
        <v>128</v>
      </c>
      <c r="R105" s="2695"/>
      <c r="S105" s="2694">
        <v>61</v>
      </c>
      <c r="T105" s="2695"/>
      <c r="U105" s="2694">
        <v>20</v>
      </c>
      <c r="V105" s="2695"/>
      <c r="W105" s="2695" t="s">
        <v>45</v>
      </c>
      <c r="X105" s="2698"/>
    </row>
    <row r="106" spans="1:24" ht="9.9499999999999993" customHeight="1">
      <c r="A106" s="2703"/>
      <c r="B106" s="294"/>
      <c r="C106" s="2704">
        <v>100</v>
      </c>
      <c r="D106" s="2700"/>
      <c r="E106" s="2693" t="s">
        <v>45</v>
      </c>
      <c r="F106" s="2693"/>
      <c r="G106" s="2693" t="s">
        <v>45</v>
      </c>
      <c r="H106" s="2693"/>
      <c r="I106" s="2693">
        <v>0.27932960893854747</v>
      </c>
      <c r="J106" s="2693"/>
      <c r="K106" s="2693">
        <v>0.83798882681564246</v>
      </c>
      <c r="L106" s="2693"/>
      <c r="M106" s="2693">
        <v>11.452513966480447</v>
      </c>
      <c r="N106" s="2693"/>
      <c r="O106" s="2693">
        <v>29.050279329608941</v>
      </c>
      <c r="P106" s="2693"/>
      <c r="Q106" s="2693">
        <v>35.754189944134076</v>
      </c>
      <c r="R106" s="2693"/>
      <c r="S106" s="2693">
        <v>17.039106145251395</v>
      </c>
      <c r="T106" s="2693"/>
      <c r="U106" s="2693">
        <v>5.5865921787709496</v>
      </c>
      <c r="V106" s="2693"/>
      <c r="W106" s="2693" t="s">
        <v>45</v>
      </c>
      <c r="X106" s="2700"/>
    </row>
    <row r="107" spans="1:24" ht="9.9499999999999993" customHeight="1">
      <c r="A107" s="2701" t="s">
        <v>197</v>
      </c>
      <c r="B107" s="295"/>
      <c r="C107" s="296">
        <v>120</v>
      </c>
      <c r="D107" s="297">
        <v>109</v>
      </c>
      <c r="E107" s="301" t="s">
        <v>45</v>
      </c>
      <c r="F107" s="298" t="s">
        <v>45</v>
      </c>
      <c r="G107" s="298" t="s">
        <v>45</v>
      </c>
      <c r="H107" s="298" t="s">
        <v>45</v>
      </c>
      <c r="I107" s="298" t="s">
        <v>45</v>
      </c>
      <c r="J107" s="298" t="s">
        <v>45</v>
      </c>
      <c r="K107" s="298" t="s">
        <v>45</v>
      </c>
      <c r="L107" s="298" t="s">
        <v>45</v>
      </c>
      <c r="M107" s="298">
        <v>13</v>
      </c>
      <c r="N107" s="298">
        <v>9</v>
      </c>
      <c r="O107" s="298">
        <v>29</v>
      </c>
      <c r="P107" s="298">
        <v>27</v>
      </c>
      <c r="Q107" s="298">
        <v>47</v>
      </c>
      <c r="R107" s="298">
        <v>41</v>
      </c>
      <c r="S107" s="298">
        <v>25</v>
      </c>
      <c r="T107" s="298">
        <v>22</v>
      </c>
      <c r="U107" s="298">
        <v>6</v>
      </c>
      <c r="V107" s="298">
        <v>7</v>
      </c>
      <c r="W107" s="298" t="s">
        <v>45</v>
      </c>
      <c r="X107" s="297">
        <v>3</v>
      </c>
    </row>
    <row r="108" spans="1:24" ht="9.9499999999999993" customHeight="1">
      <c r="A108" s="2702"/>
      <c r="B108" s="294"/>
      <c r="C108" s="2694">
        <v>229</v>
      </c>
      <c r="D108" s="2698"/>
      <c r="E108" s="2694" t="s">
        <v>45</v>
      </c>
      <c r="F108" s="2695"/>
      <c r="G108" s="2694" t="s">
        <v>45</v>
      </c>
      <c r="H108" s="2695"/>
      <c r="I108" s="2694" t="s">
        <v>45</v>
      </c>
      <c r="J108" s="2695"/>
      <c r="K108" s="2694" t="s">
        <v>45</v>
      </c>
      <c r="L108" s="2695"/>
      <c r="M108" s="2694">
        <v>22</v>
      </c>
      <c r="N108" s="2695"/>
      <c r="O108" s="2694">
        <v>56</v>
      </c>
      <c r="P108" s="2695"/>
      <c r="Q108" s="2694">
        <v>88</v>
      </c>
      <c r="R108" s="2695"/>
      <c r="S108" s="2694">
        <v>47</v>
      </c>
      <c r="T108" s="2695"/>
      <c r="U108" s="2694">
        <v>13</v>
      </c>
      <c r="V108" s="2695"/>
      <c r="W108" s="2695">
        <v>3</v>
      </c>
      <c r="X108" s="2698"/>
    </row>
    <row r="109" spans="1:24" ht="9.9499999999999993" customHeight="1">
      <c r="A109" s="2703"/>
      <c r="B109" s="299"/>
      <c r="C109" s="2704">
        <v>100.00000000000001</v>
      </c>
      <c r="D109" s="2700"/>
      <c r="E109" s="2693" t="s">
        <v>45</v>
      </c>
      <c r="F109" s="2693"/>
      <c r="G109" s="2693" t="s">
        <v>45</v>
      </c>
      <c r="H109" s="2693"/>
      <c r="I109" s="2693" t="s">
        <v>45</v>
      </c>
      <c r="J109" s="2693"/>
      <c r="K109" s="2693" t="s">
        <v>45</v>
      </c>
      <c r="L109" s="2693"/>
      <c r="M109" s="2693">
        <v>9.606986899563319</v>
      </c>
      <c r="N109" s="2693"/>
      <c r="O109" s="2693">
        <v>24.454148471615721</v>
      </c>
      <c r="P109" s="2693"/>
      <c r="Q109" s="2693">
        <v>38.427947598253276</v>
      </c>
      <c r="R109" s="2693"/>
      <c r="S109" s="2693">
        <v>20.52401746724891</v>
      </c>
      <c r="T109" s="2693"/>
      <c r="U109" s="2693">
        <v>5.6768558951965069</v>
      </c>
      <c r="V109" s="2693"/>
      <c r="W109" s="2693">
        <v>1.3100436681222707</v>
      </c>
      <c r="X109" s="2700"/>
    </row>
    <row r="110" spans="1:24" ht="9.9499999999999993" customHeight="1">
      <c r="A110" s="2701" t="s">
        <v>198</v>
      </c>
      <c r="B110" s="294"/>
      <c r="C110" s="296">
        <v>276</v>
      </c>
      <c r="D110" s="297">
        <v>242</v>
      </c>
      <c r="E110" s="301" t="s">
        <v>45</v>
      </c>
      <c r="F110" s="298" t="s">
        <v>45</v>
      </c>
      <c r="G110" s="298" t="s">
        <v>45</v>
      </c>
      <c r="H110" s="298" t="s">
        <v>45</v>
      </c>
      <c r="I110" s="298" t="s">
        <v>45</v>
      </c>
      <c r="J110" s="298" t="s">
        <v>45</v>
      </c>
      <c r="K110" s="298">
        <v>3</v>
      </c>
      <c r="L110" s="298">
        <v>4</v>
      </c>
      <c r="M110" s="298">
        <v>28</v>
      </c>
      <c r="N110" s="298">
        <v>30</v>
      </c>
      <c r="O110" s="298">
        <v>84</v>
      </c>
      <c r="P110" s="298">
        <v>68</v>
      </c>
      <c r="Q110" s="298">
        <v>88</v>
      </c>
      <c r="R110" s="298">
        <v>78</v>
      </c>
      <c r="S110" s="298">
        <v>57</v>
      </c>
      <c r="T110" s="298">
        <v>46</v>
      </c>
      <c r="U110" s="298">
        <v>16</v>
      </c>
      <c r="V110" s="298">
        <v>16</v>
      </c>
      <c r="W110" s="298" t="s">
        <v>45</v>
      </c>
      <c r="X110" s="297" t="s">
        <v>45</v>
      </c>
    </row>
    <row r="111" spans="1:24" ht="9.9499999999999993" customHeight="1">
      <c r="A111" s="2705"/>
      <c r="B111" s="294"/>
      <c r="C111" s="2694">
        <v>518</v>
      </c>
      <c r="D111" s="2698"/>
      <c r="E111" s="2694" t="s">
        <v>45</v>
      </c>
      <c r="F111" s="2695"/>
      <c r="G111" s="2694" t="s">
        <v>45</v>
      </c>
      <c r="H111" s="2695"/>
      <c r="I111" s="2694" t="s">
        <v>45</v>
      </c>
      <c r="J111" s="2695"/>
      <c r="K111" s="2694">
        <v>7</v>
      </c>
      <c r="L111" s="2695"/>
      <c r="M111" s="2694">
        <v>58</v>
      </c>
      <c r="N111" s="2695"/>
      <c r="O111" s="2694">
        <v>152</v>
      </c>
      <c r="P111" s="2695"/>
      <c r="Q111" s="2694">
        <v>166</v>
      </c>
      <c r="R111" s="2695"/>
      <c r="S111" s="2694">
        <v>103</v>
      </c>
      <c r="T111" s="2695"/>
      <c r="U111" s="2694">
        <v>32</v>
      </c>
      <c r="V111" s="2695"/>
      <c r="W111" s="2695" t="s">
        <v>45</v>
      </c>
      <c r="X111" s="2698"/>
    </row>
    <row r="112" spans="1:24" ht="9.9499999999999993" customHeight="1">
      <c r="A112" s="2708"/>
      <c r="B112" s="299"/>
      <c r="C112" s="2715">
        <v>100</v>
      </c>
      <c r="D112" s="2714"/>
      <c r="E112" s="2713" t="s">
        <v>45</v>
      </c>
      <c r="F112" s="2713"/>
      <c r="G112" s="2713" t="s">
        <v>45</v>
      </c>
      <c r="H112" s="2713"/>
      <c r="I112" s="2713" t="s">
        <v>45</v>
      </c>
      <c r="J112" s="2713"/>
      <c r="K112" s="2713">
        <v>1.3513513513513513</v>
      </c>
      <c r="L112" s="2713"/>
      <c r="M112" s="2713">
        <v>11.196911196911197</v>
      </c>
      <c r="N112" s="2713"/>
      <c r="O112" s="2713">
        <v>29.343629343629345</v>
      </c>
      <c r="P112" s="2713"/>
      <c r="Q112" s="2713">
        <v>32.046332046332047</v>
      </c>
      <c r="R112" s="2713"/>
      <c r="S112" s="2713">
        <v>19.884169884169882</v>
      </c>
      <c r="T112" s="2713"/>
      <c r="U112" s="2713">
        <v>6.1776061776061777</v>
      </c>
      <c r="V112" s="2713"/>
      <c r="W112" s="2713" t="s">
        <v>45</v>
      </c>
      <c r="X112" s="2714"/>
    </row>
    <row r="113" spans="1:24" ht="9.9499999999999993" customHeight="1">
      <c r="A113" s="2702" t="s">
        <v>199</v>
      </c>
      <c r="B113" s="294"/>
      <c r="C113" s="296">
        <v>40</v>
      </c>
      <c r="D113" s="297">
        <v>31</v>
      </c>
      <c r="E113" s="301" t="s">
        <v>45</v>
      </c>
      <c r="F113" s="298" t="s">
        <v>45</v>
      </c>
      <c r="G113" s="298" t="s">
        <v>45</v>
      </c>
      <c r="H113" s="298" t="s">
        <v>45</v>
      </c>
      <c r="I113" s="298" t="s">
        <v>45</v>
      </c>
      <c r="J113" s="298" t="s">
        <v>45</v>
      </c>
      <c r="K113" s="298">
        <v>1</v>
      </c>
      <c r="L113" s="298" t="s">
        <v>45</v>
      </c>
      <c r="M113" s="298">
        <v>2</v>
      </c>
      <c r="N113" s="298">
        <v>3</v>
      </c>
      <c r="O113" s="298">
        <v>14</v>
      </c>
      <c r="P113" s="298">
        <v>9</v>
      </c>
      <c r="Q113" s="298">
        <v>12</v>
      </c>
      <c r="R113" s="298">
        <v>9</v>
      </c>
      <c r="S113" s="298">
        <v>8</v>
      </c>
      <c r="T113" s="298">
        <v>8</v>
      </c>
      <c r="U113" s="298">
        <v>3</v>
      </c>
      <c r="V113" s="298">
        <v>2</v>
      </c>
      <c r="W113" s="298" t="s">
        <v>45</v>
      </c>
      <c r="X113" s="297" t="s">
        <v>45</v>
      </c>
    </row>
    <row r="114" spans="1:24" ht="9.9499999999999993" customHeight="1">
      <c r="A114" s="2702"/>
      <c r="B114" s="294"/>
      <c r="C114" s="2694">
        <v>71</v>
      </c>
      <c r="D114" s="2698"/>
      <c r="E114" s="2716" t="s">
        <v>45</v>
      </c>
      <c r="F114" s="2694"/>
      <c r="G114" s="2716" t="s">
        <v>45</v>
      </c>
      <c r="H114" s="2694"/>
      <c r="I114" s="2716" t="s">
        <v>45</v>
      </c>
      <c r="J114" s="2694"/>
      <c r="K114" s="2716">
        <v>1</v>
      </c>
      <c r="L114" s="2694"/>
      <c r="M114" s="2716">
        <v>5</v>
      </c>
      <c r="N114" s="2694"/>
      <c r="O114" s="2694">
        <v>23</v>
      </c>
      <c r="P114" s="2695"/>
      <c r="Q114" s="2694">
        <v>21</v>
      </c>
      <c r="R114" s="2695"/>
      <c r="S114" s="2694">
        <v>16</v>
      </c>
      <c r="T114" s="2695"/>
      <c r="U114" s="2694">
        <v>5</v>
      </c>
      <c r="V114" s="2695"/>
      <c r="W114" s="2695" t="s">
        <v>45</v>
      </c>
      <c r="X114" s="2698"/>
    </row>
    <row r="115" spans="1:24" ht="9.9499999999999993" customHeight="1">
      <c r="A115" s="2703"/>
      <c r="B115" s="294"/>
      <c r="C115" s="2704">
        <v>100.00000000000001</v>
      </c>
      <c r="D115" s="2700"/>
      <c r="E115" s="2693" t="s">
        <v>45</v>
      </c>
      <c r="F115" s="2693"/>
      <c r="G115" s="2693" t="s">
        <v>45</v>
      </c>
      <c r="H115" s="2693"/>
      <c r="I115" s="2693" t="s">
        <v>45</v>
      </c>
      <c r="J115" s="2693"/>
      <c r="K115" s="2693">
        <v>1.4084507042253522</v>
      </c>
      <c r="L115" s="2693"/>
      <c r="M115" s="2693">
        <v>7.042253521126761</v>
      </c>
      <c r="N115" s="2693"/>
      <c r="O115" s="2693">
        <v>32.394366197183103</v>
      </c>
      <c r="P115" s="2693"/>
      <c r="Q115" s="2693">
        <v>29.577464788732392</v>
      </c>
      <c r="R115" s="2693"/>
      <c r="S115" s="2693">
        <v>22.535211267605636</v>
      </c>
      <c r="T115" s="2693"/>
      <c r="U115" s="2693">
        <v>7.042253521126761</v>
      </c>
      <c r="V115" s="2693"/>
      <c r="W115" s="2693" t="s">
        <v>45</v>
      </c>
      <c r="X115" s="2700"/>
    </row>
    <row r="116" spans="1:24" ht="9.9499999999999993" customHeight="1">
      <c r="A116" s="2701" t="s">
        <v>200</v>
      </c>
      <c r="B116" s="295"/>
      <c r="C116" s="296">
        <v>4</v>
      </c>
      <c r="D116" s="297">
        <v>2</v>
      </c>
      <c r="E116" s="301" t="s">
        <v>45</v>
      </c>
      <c r="F116" s="298" t="s">
        <v>45</v>
      </c>
      <c r="G116" s="298" t="s">
        <v>45</v>
      </c>
      <c r="H116" s="298" t="s">
        <v>45</v>
      </c>
      <c r="I116" s="298" t="s">
        <v>45</v>
      </c>
      <c r="J116" s="298" t="s">
        <v>45</v>
      </c>
      <c r="K116" s="298" t="s">
        <v>45</v>
      </c>
      <c r="L116" s="298" t="s">
        <v>45</v>
      </c>
      <c r="M116" s="298" t="s">
        <v>45</v>
      </c>
      <c r="N116" s="298" t="s">
        <v>45</v>
      </c>
      <c r="O116" s="298">
        <v>1</v>
      </c>
      <c r="P116" s="298">
        <v>1</v>
      </c>
      <c r="Q116" s="298">
        <v>1</v>
      </c>
      <c r="R116" s="298">
        <v>1</v>
      </c>
      <c r="S116" s="298">
        <v>2</v>
      </c>
      <c r="T116" s="298" t="s">
        <v>45</v>
      </c>
      <c r="U116" s="298" t="s">
        <v>45</v>
      </c>
      <c r="V116" s="298" t="s">
        <v>45</v>
      </c>
      <c r="W116" s="298" t="s">
        <v>45</v>
      </c>
      <c r="X116" s="297" t="s">
        <v>45</v>
      </c>
    </row>
    <row r="117" spans="1:24" ht="9.9499999999999993" customHeight="1">
      <c r="A117" s="2702"/>
      <c r="B117" s="294"/>
      <c r="C117" s="2694">
        <v>6</v>
      </c>
      <c r="D117" s="2698"/>
      <c r="E117" s="2716" t="s">
        <v>45</v>
      </c>
      <c r="F117" s="2694"/>
      <c r="G117" s="2716" t="s">
        <v>45</v>
      </c>
      <c r="H117" s="2694"/>
      <c r="I117" s="2716" t="s">
        <v>45</v>
      </c>
      <c r="J117" s="2694"/>
      <c r="K117" s="2716" t="s">
        <v>45</v>
      </c>
      <c r="L117" s="2694"/>
      <c r="M117" s="2716" t="s">
        <v>45</v>
      </c>
      <c r="N117" s="2694"/>
      <c r="O117" s="2694">
        <v>2</v>
      </c>
      <c r="P117" s="2695"/>
      <c r="Q117" s="2694">
        <v>2</v>
      </c>
      <c r="R117" s="2695"/>
      <c r="S117" s="2694">
        <v>2</v>
      </c>
      <c r="T117" s="2695"/>
      <c r="U117" s="2716" t="s">
        <v>45</v>
      </c>
      <c r="V117" s="2694"/>
      <c r="W117" s="2716" t="s">
        <v>45</v>
      </c>
      <c r="X117" s="2717"/>
    </row>
    <row r="118" spans="1:24" ht="9.9499999999999993" customHeight="1">
      <c r="A118" s="2703"/>
      <c r="B118" s="299"/>
      <c r="C118" s="2704">
        <v>99.999999999999986</v>
      </c>
      <c r="D118" s="2700"/>
      <c r="E118" s="2693" t="s">
        <v>45</v>
      </c>
      <c r="F118" s="2693"/>
      <c r="G118" s="2693" t="s">
        <v>45</v>
      </c>
      <c r="H118" s="2693"/>
      <c r="I118" s="2693" t="s">
        <v>45</v>
      </c>
      <c r="J118" s="2693"/>
      <c r="K118" s="2693" t="s">
        <v>45</v>
      </c>
      <c r="L118" s="2693"/>
      <c r="M118" s="2693" t="s">
        <v>45</v>
      </c>
      <c r="N118" s="2693"/>
      <c r="O118" s="2693">
        <v>33.333333333333329</v>
      </c>
      <c r="P118" s="2693"/>
      <c r="Q118" s="2693">
        <v>33.333333333333329</v>
      </c>
      <c r="R118" s="2693"/>
      <c r="S118" s="2693">
        <v>33.333333333333329</v>
      </c>
      <c r="T118" s="2693"/>
      <c r="U118" s="2693" t="s">
        <v>45</v>
      </c>
      <c r="V118" s="2693"/>
      <c r="W118" s="2693" t="s">
        <v>45</v>
      </c>
      <c r="X118" s="2700"/>
    </row>
    <row r="119" spans="1:24" ht="9.9499999999999993" customHeight="1">
      <c r="A119" s="2701" t="s">
        <v>201</v>
      </c>
      <c r="B119" s="294"/>
      <c r="C119" s="296">
        <v>3</v>
      </c>
      <c r="D119" s="297">
        <v>3</v>
      </c>
      <c r="E119" s="301" t="s">
        <v>45</v>
      </c>
      <c r="F119" s="298" t="s">
        <v>45</v>
      </c>
      <c r="G119" s="298" t="s">
        <v>45</v>
      </c>
      <c r="H119" s="298" t="s">
        <v>45</v>
      </c>
      <c r="I119" s="298" t="s">
        <v>45</v>
      </c>
      <c r="J119" s="298" t="s">
        <v>45</v>
      </c>
      <c r="K119" s="298" t="s">
        <v>45</v>
      </c>
      <c r="L119" s="298" t="s">
        <v>45</v>
      </c>
      <c r="M119" s="298" t="s">
        <v>45</v>
      </c>
      <c r="N119" s="298">
        <v>1</v>
      </c>
      <c r="O119" s="298">
        <v>1</v>
      </c>
      <c r="P119" s="298">
        <v>1</v>
      </c>
      <c r="Q119" s="298">
        <v>2</v>
      </c>
      <c r="R119" s="298" t="s">
        <v>45</v>
      </c>
      <c r="S119" s="298" t="s">
        <v>45</v>
      </c>
      <c r="T119" s="298">
        <v>1</v>
      </c>
      <c r="U119" s="298" t="s">
        <v>45</v>
      </c>
      <c r="V119" s="298" t="s">
        <v>45</v>
      </c>
      <c r="W119" s="298" t="s">
        <v>45</v>
      </c>
      <c r="X119" s="297" t="s">
        <v>45</v>
      </c>
    </row>
    <row r="120" spans="1:24" ht="9.9499999999999993" customHeight="1">
      <c r="A120" s="2702"/>
      <c r="B120" s="294"/>
      <c r="C120" s="2694">
        <v>6</v>
      </c>
      <c r="D120" s="2698"/>
      <c r="E120" s="2694" t="s">
        <v>45</v>
      </c>
      <c r="F120" s="2695"/>
      <c r="G120" s="2694" t="s">
        <v>45</v>
      </c>
      <c r="H120" s="2695"/>
      <c r="I120" s="2694" t="s">
        <v>45</v>
      </c>
      <c r="J120" s="2695"/>
      <c r="K120" s="2694" t="s">
        <v>45</v>
      </c>
      <c r="L120" s="2695"/>
      <c r="M120" s="2694">
        <v>1</v>
      </c>
      <c r="N120" s="2695"/>
      <c r="O120" s="2694">
        <v>2</v>
      </c>
      <c r="P120" s="2695"/>
      <c r="Q120" s="2694">
        <v>2</v>
      </c>
      <c r="R120" s="2695"/>
      <c r="S120" s="2694">
        <v>1</v>
      </c>
      <c r="T120" s="2695"/>
      <c r="U120" s="2694" t="s">
        <v>45</v>
      </c>
      <c r="V120" s="2695"/>
      <c r="W120" s="2695" t="s">
        <v>45</v>
      </c>
      <c r="X120" s="2698"/>
    </row>
    <row r="121" spans="1:24" ht="9.9499999999999993" customHeight="1">
      <c r="A121" s="2703"/>
      <c r="B121" s="294"/>
      <c r="C121" s="2704">
        <v>99.999999999999972</v>
      </c>
      <c r="D121" s="2700"/>
      <c r="E121" s="2693" t="s">
        <v>45</v>
      </c>
      <c r="F121" s="2693"/>
      <c r="G121" s="2693" t="s">
        <v>45</v>
      </c>
      <c r="H121" s="2693"/>
      <c r="I121" s="2693" t="s">
        <v>45</v>
      </c>
      <c r="J121" s="2693"/>
      <c r="K121" s="2693" t="s">
        <v>45</v>
      </c>
      <c r="L121" s="2693"/>
      <c r="M121" s="2693">
        <v>16.666666666666664</v>
      </c>
      <c r="N121" s="2693"/>
      <c r="O121" s="2693">
        <v>33.333333333333329</v>
      </c>
      <c r="P121" s="2693"/>
      <c r="Q121" s="2693">
        <v>33.333333333333329</v>
      </c>
      <c r="R121" s="2693"/>
      <c r="S121" s="2693">
        <v>16.666666666666664</v>
      </c>
      <c r="T121" s="2693"/>
      <c r="U121" s="2693" t="s">
        <v>45</v>
      </c>
      <c r="V121" s="2693"/>
      <c r="W121" s="2693" t="s">
        <v>45</v>
      </c>
      <c r="X121" s="2700"/>
    </row>
    <row r="122" spans="1:24" ht="9.9499999999999993" customHeight="1">
      <c r="A122" s="2701" t="s">
        <v>202</v>
      </c>
      <c r="B122" s="295"/>
      <c r="C122" s="296">
        <v>2</v>
      </c>
      <c r="D122" s="297">
        <v>2</v>
      </c>
      <c r="E122" s="301" t="s">
        <v>45</v>
      </c>
      <c r="F122" s="298" t="s">
        <v>45</v>
      </c>
      <c r="G122" s="298" t="s">
        <v>45</v>
      </c>
      <c r="H122" s="298" t="s">
        <v>45</v>
      </c>
      <c r="I122" s="298" t="s">
        <v>45</v>
      </c>
      <c r="J122" s="298" t="s">
        <v>45</v>
      </c>
      <c r="K122" s="298" t="s">
        <v>45</v>
      </c>
      <c r="L122" s="298" t="s">
        <v>45</v>
      </c>
      <c r="M122" s="298" t="s">
        <v>45</v>
      </c>
      <c r="N122" s="298" t="s">
        <v>45</v>
      </c>
      <c r="O122" s="298" t="s">
        <v>45</v>
      </c>
      <c r="P122" s="298" t="s">
        <v>45</v>
      </c>
      <c r="Q122" s="298">
        <v>2</v>
      </c>
      <c r="R122" s="298">
        <v>1</v>
      </c>
      <c r="S122" s="298" t="s">
        <v>45</v>
      </c>
      <c r="T122" s="298" t="s">
        <v>45</v>
      </c>
      <c r="U122" s="298" t="s">
        <v>45</v>
      </c>
      <c r="V122" s="298">
        <v>1</v>
      </c>
      <c r="W122" s="298" t="s">
        <v>45</v>
      </c>
      <c r="X122" s="297" t="s">
        <v>45</v>
      </c>
    </row>
    <row r="123" spans="1:24" ht="9.9499999999999993" customHeight="1">
      <c r="A123" s="2702"/>
      <c r="B123" s="294"/>
      <c r="C123" s="2694">
        <v>4</v>
      </c>
      <c r="D123" s="2698"/>
      <c r="E123" s="2694" t="s">
        <v>45</v>
      </c>
      <c r="F123" s="2695"/>
      <c r="G123" s="2694" t="s">
        <v>45</v>
      </c>
      <c r="H123" s="2695"/>
      <c r="I123" s="2694" t="s">
        <v>45</v>
      </c>
      <c r="J123" s="2695"/>
      <c r="K123" s="2694" t="s">
        <v>45</v>
      </c>
      <c r="L123" s="2695"/>
      <c r="M123" s="2694" t="s">
        <v>45</v>
      </c>
      <c r="N123" s="2695"/>
      <c r="O123" s="2694" t="s">
        <v>45</v>
      </c>
      <c r="P123" s="2695"/>
      <c r="Q123" s="2694">
        <v>3</v>
      </c>
      <c r="R123" s="2695"/>
      <c r="S123" s="2694" t="s">
        <v>45</v>
      </c>
      <c r="T123" s="2695"/>
      <c r="U123" s="2694">
        <v>1</v>
      </c>
      <c r="V123" s="2695"/>
      <c r="W123" s="2695" t="s">
        <v>45</v>
      </c>
      <c r="X123" s="2698"/>
    </row>
    <row r="124" spans="1:24" ht="9.9499999999999993" customHeight="1">
      <c r="A124" s="2703"/>
      <c r="B124" s="299"/>
      <c r="C124" s="2704">
        <v>100</v>
      </c>
      <c r="D124" s="2700"/>
      <c r="E124" s="2693" t="s">
        <v>45</v>
      </c>
      <c r="F124" s="2693"/>
      <c r="G124" s="2693" t="s">
        <v>45</v>
      </c>
      <c r="H124" s="2693"/>
      <c r="I124" s="2693" t="s">
        <v>45</v>
      </c>
      <c r="J124" s="2693"/>
      <c r="K124" s="2693" t="s">
        <v>45</v>
      </c>
      <c r="L124" s="2693"/>
      <c r="M124" s="2693" t="s">
        <v>45</v>
      </c>
      <c r="N124" s="2693"/>
      <c r="O124" s="2693" t="s">
        <v>45</v>
      </c>
      <c r="P124" s="2693"/>
      <c r="Q124" s="2693">
        <v>75</v>
      </c>
      <c r="R124" s="2693"/>
      <c r="S124" s="2693" t="s">
        <v>45</v>
      </c>
      <c r="T124" s="2693"/>
      <c r="U124" s="2693">
        <v>25</v>
      </c>
      <c r="V124" s="2693"/>
      <c r="W124" s="2693" t="s">
        <v>45</v>
      </c>
      <c r="X124" s="2700"/>
    </row>
    <row r="125" spans="1:24" ht="9.9499999999999993" customHeight="1">
      <c r="A125" s="2701" t="s">
        <v>203</v>
      </c>
      <c r="B125" s="294"/>
      <c r="C125" s="296">
        <v>2</v>
      </c>
      <c r="D125" s="297">
        <v>1</v>
      </c>
      <c r="E125" s="301" t="s">
        <v>45</v>
      </c>
      <c r="F125" s="298" t="s">
        <v>45</v>
      </c>
      <c r="G125" s="298" t="s">
        <v>45</v>
      </c>
      <c r="H125" s="298" t="s">
        <v>45</v>
      </c>
      <c r="I125" s="298" t="s">
        <v>45</v>
      </c>
      <c r="J125" s="298" t="s">
        <v>45</v>
      </c>
      <c r="K125" s="298" t="s">
        <v>45</v>
      </c>
      <c r="L125" s="298" t="s">
        <v>45</v>
      </c>
      <c r="M125" s="298" t="s">
        <v>45</v>
      </c>
      <c r="N125" s="298" t="s">
        <v>45</v>
      </c>
      <c r="O125" s="298" t="s">
        <v>45</v>
      </c>
      <c r="P125" s="298" t="s">
        <v>45</v>
      </c>
      <c r="Q125" s="298">
        <v>1</v>
      </c>
      <c r="R125" s="298">
        <v>1</v>
      </c>
      <c r="S125" s="298">
        <v>1</v>
      </c>
      <c r="T125" s="298" t="s">
        <v>45</v>
      </c>
      <c r="U125" s="298" t="s">
        <v>45</v>
      </c>
      <c r="V125" s="298" t="s">
        <v>45</v>
      </c>
      <c r="W125" s="298" t="s">
        <v>45</v>
      </c>
      <c r="X125" s="297" t="s">
        <v>45</v>
      </c>
    </row>
    <row r="126" spans="1:24" ht="9.9499999999999993" customHeight="1">
      <c r="A126" s="2702"/>
      <c r="B126" s="294"/>
      <c r="C126" s="2694">
        <v>3</v>
      </c>
      <c r="D126" s="2698"/>
      <c r="E126" s="2694" t="s">
        <v>45</v>
      </c>
      <c r="F126" s="2695"/>
      <c r="G126" s="2694" t="s">
        <v>45</v>
      </c>
      <c r="H126" s="2695"/>
      <c r="I126" s="2694" t="s">
        <v>45</v>
      </c>
      <c r="J126" s="2695"/>
      <c r="K126" s="2694" t="s">
        <v>45</v>
      </c>
      <c r="L126" s="2695"/>
      <c r="M126" s="2694" t="s">
        <v>45</v>
      </c>
      <c r="N126" s="2695"/>
      <c r="O126" s="2694" t="s">
        <v>45</v>
      </c>
      <c r="P126" s="2695"/>
      <c r="Q126" s="2694">
        <v>2</v>
      </c>
      <c r="R126" s="2695"/>
      <c r="S126" s="2694">
        <v>1</v>
      </c>
      <c r="T126" s="2695"/>
      <c r="U126" s="2694" t="s">
        <v>45</v>
      </c>
      <c r="V126" s="2695"/>
      <c r="W126" s="2695" t="s">
        <v>45</v>
      </c>
      <c r="X126" s="2698"/>
    </row>
    <row r="127" spans="1:24" ht="9.9499999999999993" customHeight="1">
      <c r="A127" s="2703"/>
      <c r="B127" s="294"/>
      <c r="C127" s="2704">
        <v>99.999999999999986</v>
      </c>
      <c r="D127" s="2700"/>
      <c r="E127" s="2693" t="s">
        <v>45</v>
      </c>
      <c r="F127" s="2693"/>
      <c r="G127" s="2693" t="s">
        <v>45</v>
      </c>
      <c r="H127" s="2693"/>
      <c r="I127" s="2693" t="s">
        <v>45</v>
      </c>
      <c r="J127" s="2693"/>
      <c r="K127" s="2693" t="s">
        <v>45</v>
      </c>
      <c r="L127" s="2693"/>
      <c r="M127" s="2693" t="s">
        <v>45</v>
      </c>
      <c r="N127" s="2693"/>
      <c r="O127" s="2693" t="s">
        <v>45</v>
      </c>
      <c r="P127" s="2693"/>
      <c r="Q127" s="2693">
        <v>66.666666666666657</v>
      </c>
      <c r="R127" s="2693"/>
      <c r="S127" s="2693">
        <v>33.333333333333329</v>
      </c>
      <c r="T127" s="2693"/>
      <c r="U127" s="2693" t="s">
        <v>45</v>
      </c>
      <c r="V127" s="2693"/>
      <c r="W127" s="2693" t="s">
        <v>45</v>
      </c>
      <c r="X127" s="2700"/>
    </row>
    <row r="128" spans="1:24" ht="9.9499999999999993" customHeight="1">
      <c r="A128" s="2701" t="s">
        <v>204</v>
      </c>
      <c r="B128" s="295"/>
      <c r="C128" s="296">
        <v>3</v>
      </c>
      <c r="D128" s="297">
        <v>10</v>
      </c>
      <c r="E128" s="301" t="s">
        <v>45</v>
      </c>
      <c r="F128" s="298" t="s">
        <v>45</v>
      </c>
      <c r="G128" s="298" t="s">
        <v>45</v>
      </c>
      <c r="H128" s="298" t="s">
        <v>45</v>
      </c>
      <c r="I128" s="298" t="s">
        <v>45</v>
      </c>
      <c r="J128" s="298" t="s">
        <v>45</v>
      </c>
      <c r="K128" s="298" t="s">
        <v>45</v>
      </c>
      <c r="L128" s="298" t="s">
        <v>45</v>
      </c>
      <c r="M128" s="298" t="s">
        <v>45</v>
      </c>
      <c r="N128" s="298" t="s">
        <v>45</v>
      </c>
      <c r="O128" s="298">
        <v>2</v>
      </c>
      <c r="P128" s="298">
        <v>3</v>
      </c>
      <c r="Q128" s="298">
        <v>1</v>
      </c>
      <c r="R128" s="298">
        <v>4</v>
      </c>
      <c r="S128" s="298" t="s">
        <v>45</v>
      </c>
      <c r="T128" s="298">
        <v>3</v>
      </c>
      <c r="U128" s="298" t="s">
        <v>45</v>
      </c>
      <c r="V128" s="298" t="s">
        <v>45</v>
      </c>
      <c r="W128" s="298" t="s">
        <v>45</v>
      </c>
      <c r="X128" s="297" t="s">
        <v>45</v>
      </c>
    </row>
    <row r="129" spans="1:24" ht="9.9499999999999993" customHeight="1">
      <c r="A129" s="2702"/>
      <c r="B129" s="294"/>
      <c r="C129" s="2694">
        <v>13</v>
      </c>
      <c r="D129" s="2698"/>
      <c r="E129" s="2694" t="s">
        <v>45</v>
      </c>
      <c r="F129" s="2695"/>
      <c r="G129" s="2694" t="s">
        <v>45</v>
      </c>
      <c r="H129" s="2695"/>
      <c r="I129" s="2694" t="s">
        <v>45</v>
      </c>
      <c r="J129" s="2695"/>
      <c r="K129" s="2694" t="s">
        <v>45</v>
      </c>
      <c r="L129" s="2695"/>
      <c r="M129" s="2694" t="s">
        <v>45</v>
      </c>
      <c r="N129" s="2695"/>
      <c r="O129" s="2694">
        <v>5</v>
      </c>
      <c r="P129" s="2695"/>
      <c r="Q129" s="2694">
        <v>5</v>
      </c>
      <c r="R129" s="2695"/>
      <c r="S129" s="2694">
        <v>3</v>
      </c>
      <c r="T129" s="2695"/>
      <c r="U129" s="2694" t="s">
        <v>45</v>
      </c>
      <c r="V129" s="2695"/>
      <c r="W129" s="2695" t="s">
        <v>45</v>
      </c>
      <c r="X129" s="2698"/>
    </row>
    <row r="130" spans="1:24" ht="9.9499999999999993" customHeight="1">
      <c r="A130" s="2703"/>
      <c r="B130" s="299"/>
      <c r="C130" s="2704">
        <v>100.00000000000001</v>
      </c>
      <c r="D130" s="2700"/>
      <c r="E130" s="2693" t="s">
        <v>45</v>
      </c>
      <c r="F130" s="2693"/>
      <c r="G130" s="2693" t="s">
        <v>45</v>
      </c>
      <c r="H130" s="2693"/>
      <c r="I130" s="2693" t="s">
        <v>45</v>
      </c>
      <c r="J130" s="2693"/>
      <c r="K130" s="2693" t="s">
        <v>45</v>
      </c>
      <c r="L130" s="2693"/>
      <c r="M130" s="2693" t="s">
        <v>45</v>
      </c>
      <c r="N130" s="2693"/>
      <c r="O130" s="2693">
        <v>38.461538461538467</v>
      </c>
      <c r="P130" s="2693"/>
      <c r="Q130" s="2693">
        <v>38.461538461538467</v>
      </c>
      <c r="R130" s="2693"/>
      <c r="S130" s="2693">
        <v>23.076923076923077</v>
      </c>
      <c r="T130" s="2693"/>
      <c r="U130" s="2693" t="s">
        <v>45</v>
      </c>
      <c r="V130" s="2693"/>
      <c r="W130" s="2693" t="s">
        <v>45</v>
      </c>
      <c r="X130" s="2700"/>
    </row>
    <row r="131" spans="1:24" ht="9.9499999999999993" customHeight="1">
      <c r="A131" s="2701" t="s">
        <v>205</v>
      </c>
      <c r="B131" s="294"/>
      <c r="C131" s="296">
        <v>3</v>
      </c>
      <c r="D131" s="297">
        <v>2</v>
      </c>
      <c r="E131" s="301" t="s">
        <v>45</v>
      </c>
      <c r="F131" s="298" t="s">
        <v>45</v>
      </c>
      <c r="G131" s="298" t="s">
        <v>45</v>
      </c>
      <c r="H131" s="298" t="s">
        <v>45</v>
      </c>
      <c r="I131" s="298" t="s">
        <v>45</v>
      </c>
      <c r="J131" s="298" t="s">
        <v>45</v>
      </c>
      <c r="K131" s="298" t="s">
        <v>45</v>
      </c>
      <c r="L131" s="298" t="s">
        <v>45</v>
      </c>
      <c r="M131" s="298" t="s">
        <v>45</v>
      </c>
      <c r="N131" s="298" t="s">
        <v>45</v>
      </c>
      <c r="O131" s="298" t="s">
        <v>45</v>
      </c>
      <c r="P131" s="298" t="s">
        <v>45</v>
      </c>
      <c r="Q131" s="298">
        <v>2</v>
      </c>
      <c r="R131" s="298">
        <v>2</v>
      </c>
      <c r="S131" s="298">
        <v>1</v>
      </c>
      <c r="T131" s="298" t="s">
        <v>45</v>
      </c>
      <c r="U131" s="298" t="s">
        <v>45</v>
      </c>
      <c r="V131" s="298" t="s">
        <v>45</v>
      </c>
      <c r="W131" s="298" t="s">
        <v>45</v>
      </c>
      <c r="X131" s="297" t="s">
        <v>45</v>
      </c>
    </row>
    <row r="132" spans="1:24" ht="9.9499999999999993" customHeight="1">
      <c r="A132" s="2705"/>
      <c r="B132" s="294"/>
      <c r="C132" s="2694">
        <v>5</v>
      </c>
      <c r="D132" s="2698"/>
      <c r="E132" s="2694" t="s">
        <v>45</v>
      </c>
      <c r="F132" s="2695"/>
      <c r="G132" s="2694" t="s">
        <v>45</v>
      </c>
      <c r="H132" s="2695"/>
      <c r="I132" s="2694" t="s">
        <v>45</v>
      </c>
      <c r="J132" s="2695"/>
      <c r="K132" s="2694" t="s">
        <v>45</v>
      </c>
      <c r="L132" s="2695"/>
      <c r="M132" s="2694" t="s">
        <v>45</v>
      </c>
      <c r="N132" s="2695"/>
      <c r="O132" s="2694" t="s">
        <v>45</v>
      </c>
      <c r="P132" s="2695"/>
      <c r="Q132" s="2694">
        <v>4</v>
      </c>
      <c r="R132" s="2695"/>
      <c r="S132" s="2694">
        <v>1</v>
      </c>
      <c r="T132" s="2695"/>
      <c r="U132" s="2694" t="s">
        <v>45</v>
      </c>
      <c r="V132" s="2695"/>
      <c r="W132" s="2695" t="s">
        <v>45</v>
      </c>
      <c r="X132" s="2698"/>
    </row>
    <row r="133" spans="1:24" ht="9.9499999999999993" customHeight="1">
      <c r="A133" s="2706"/>
      <c r="B133" s="294"/>
      <c r="C133" s="2715">
        <v>100</v>
      </c>
      <c r="D133" s="2714"/>
      <c r="E133" s="2713" t="s">
        <v>45</v>
      </c>
      <c r="F133" s="2713"/>
      <c r="G133" s="2713" t="s">
        <v>45</v>
      </c>
      <c r="H133" s="2713"/>
      <c r="I133" s="2713" t="s">
        <v>45</v>
      </c>
      <c r="J133" s="2713"/>
      <c r="K133" s="2713" t="s">
        <v>45</v>
      </c>
      <c r="L133" s="2713"/>
      <c r="M133" s="2713" t="s">
        <v>45</v>
      </c>
      <c r="N133" s="2713"/>
      <c r="O133" s="2713" t="s">
        <v>45</v>
      </c>
      <c r="P133" s="2713"/>
      <c r="Q133" s="2713">
        <v>80</v>
      </c>
      <c r="R133" s="2713"/>
      <c r="S133" s="2713">
        <v>20</v>
      </c>
      <c r="T133" s="2713"/>
      <c r="U133" s="2713" t="s">
        <v>45</v>
      </c>
      <c r="V133" s="2713"/>
      <c r="W133" s="2696" t="s">
        <v>45</v>
      </c>
      <c r="X133" s="2697"/>
    </row>
    <row r="134" spans="1:24" ht="10.5" customHeight="1">
      <c r="A134" s="2707" t="s">
        <v>206</v>
      </c>
      <c r="B134" s="2709"/>
      <c r="C134" s="283">
        <v>285</v>
      </c>
      <c r="D134" s="290">
        <v>287</v>
      </c>
      <c r="E134" s="300" t="s">
        <v>45</v>
      </c>
      <c r="F134" s="300" t="s">
        <v>45</v>
      </c>
      <c r="G134" s="300" t="s">
        <v>45</v>
      </c>
      <c r="H134" s="300">
        <v>1</v>
      </c>
      <c r="I134" s="300" t="s">
        <v>45</v>
      </c>
      <c r="J134" s="300">
        <v>1</v>
      </c>
      <c r="K134" s="300">
        <v>4</v>
      </c>
      <c r="L134" s="300">
        <v>2</v>
      </c>
      <c r="M134" s="300">
        <v>39</v>
      </c>
      <c r="N134" s="300">
        <v>43</v>
      </c>
      <c r="O134" s="300">
        <v>100</v>
      </c>
      <c r="P134" s="300">
        <v>102</v>
      </c>
      <c r="Q134" s="300">
        <v>88</v>
      </c>
      <c r="R134" s="300">
        <v>92</v>
      </c>
      <c r="S134" s="300">
        <v>44</v>
      </c>
      <c r="T134" s="300">
        <v>41</v>
      </c>
      <c r="U134" s="300">
        <v>9</v>
      </c>
      <c r="V134" s="300">
        <v>4</v>
      </c>
      <c r="W134" s="300">
        <v>1</v>
      </c>
      <c r="X134" s="290">
        <v>1</v>
      </c>
    </row>
    <row r="135" spans="1:24" ht="10.5" customHeight="1">
      <c r="A135" s="2702"/>
      <c r="B135" s="2710"/>
      <c r="C135" s="2694">
        <v>572</v>
      </c>
      <c r="D135" s="2698"/>
      <c r="E135" s="2716" t="s">
        <v>45</v>
      </c>
      <c r="F135" s="2694"/>
      <c r="G135" s="2716">
        <v>1</v>
      </c>
      <c r="H135" s="2694"/>
      <c r="I135" s="2716">
        <v>1</v>
      </c>
      <c r="J135" s="2694"/>
      <c r="K135" s="2716">
        <v>6</v>
      </c>
      <c r="L135" s="2694"/>
      <c r="M135" s="2716">
        <v>82</v>
      </c>
      <c r="N135" s="2694"/>
      <c r="O135" s="2716">
        <v>202</v>
      </c>
      <c r="P135" s="2694"/>
      <c r="Q135" s="2716">
        <v>180</v>
      </c>
      <c r="R135" s="2694"/>
      <c r="S135" s="2716">
        <v>85</v>
      </c>
      <c r="T135" s="2694"/>
      <c r="U135" s="2716">
        <v>13</v>
      </c>
      <c r="V135" s="2694"/>
      <c r="W135" s="2716">
        <v>2</v>
      </c>
      <c r="X135" s="2717"/>
    </row>
    <row r="136" spans="1:24" ht="10.5" customHeight="1">
      <c r="A136" s="2711"/>
      <c r="B136" s="2712"/>
      <c r="C136" s="2699">
        <v>99.999999999999986</v>
      </c>
      <c r="D136" s="2697"/>
      <c r="E136" s="2696" t="s">
        <v>45</v>
      </c>
      <c r="F136" s="2696"/>
      <c r="G136" s="2696">
        <v>0.17482517482517482</v>
      </c>
      <c r="H136" s="2696"/>
      <c r="I136" s="2696">
        <v>0.17482517482517482</v>
      </c>
      <c r="J136" s="2696"/>
      <c r="K136" s="2696">
        <v>1.048951048951049</v>
      </c>
      <c r="L136" s="2696"/>
      <c r="M136" s="2696">
        <v>14.335664335664337</v>
      </c>
      <c r="N136" s="2696"/>
      <c r="O136" s="2696">
        <v>35.314685314685313</v>
      </c>
      <c r="P136" s="2696"/>
      <c r="Q136" s="2696">
        <v>31.46853146853147</v>
      </c>
      <c r="R136" s="2696"/>
      <c r="S136" s="2696">
        <v>14.86013986013986</v>
      </c>
      <c r="T136" s="2696"/>
      <c r="U136" s="2696">
        <v>2.2727272727272729</v>
      </c>
      <c r="V136" s="2696"/>
      <c r="W136" s="2696">
        <v>0.34965034965034963</v>
      </c>
      <c r="X136" s="2697"/>
    </row>
    <row r="137" spans="1:24" ht="9.9499999999999993" customHeight="1">
      <c r="A137" s="2707" t="s">
        <v>207</v>
      </c>
      <c r="B137" s="294"/>
      <c r="C137" s="289">
        <v>280</v>
      </c>
      <c r="D137" s="292">
        <v>281</v>
      </c>
      <c r="E137" s="318" t="s">
        <v>45</v>
      </c>
      <c r="F137" s="293" t="s">
        <v>45</v>
      </c>
      <c r="G137" s="293" t="s">
        <v>45</v>
      </c>
      <c r="H137" s="293">
        <v>1</v>
      </c>
      <c r="I137" s="293" t="s">
        <v>45</v>
      </c>
      <c r="J137" s="293">
        <v>1</v>
      </c>
      <c r="K137" s="293">
        <v>4</v>
      </c>
      <c r="L137" s="293">
        <v>2</v>
      </c>
      <c r="M137" s="293">
        <v>38</v>
      </c>
      <c r="N137" s="293">
        <v>42</v>
      </c>
      <c r="O137" s="293">
        <v>97</v>
      </c>
      <c r="P137" s="293">
        <v>101</v>
      </c>
      <c r="Q137" s="293">
        <v>88</v>
      </c>
      <c r="R137" s="293">
        <v>89</v>
      </c>
      <c r="S137" s="293">
        <v>44</v>
      </c>
      <c r="T137" s="293">
        <v>40</v>
      </c>
      <c r="U137" s="293">
        <v>8</v>
      </c>
      <c r="V137" s="293">
        <v>4</v>
      </c>
      <c r="W137" s="293">
        <v>1</v>
      </c>
      <c r="X137" s="292">
        <v>1</v>
      </c>
    </row>
    <row r="138" spans="1:24" ht="9.9499999999999993" customHeight="1">
      <c r="A138" s="2705"/>
      <c r="B138" s="294"/>
      <c r="C138" s="2694">
        <v>561</v>
      </c>
      <c r="D138" s="2698"/>
      <c r="E138" s="2694" t="s">
        <v>45</v>
      </c>
      <c r="F138" s="2695"/>
      <c r="G138" s="2694">
        <v>1</v>
      </c>
      <c r="H138" s="2695"/>
      <c r="I138" s="2694">
        <v>1</v>
      </c>
      <c r="J138" s="2695"/>
      <c r="K138" s="2694">
        <v>6</v>
      </c>
      <c r="L138" s="2695"/>
      <c r="M138" s="2694">
        <v>80</v>
      </c>
      <c r="N138" s="2695"/>
      <c r="O138" s="2694">
        <v>198</v>
      </c>
      <c r="P138" s="2695"/>
      <c r="Q138" s="2694">
        <v>177</v>
      </c>
      <c r="R138" s="2695"/>
      <c r="S138" s="2694">
        <v>84</v>
      </c>
      <c r="T138" s="2695"/>
      <c r="U138" s="2694">
        <v>12</v>
      </c>
      <c r="V138" s="2695"/>
      <c r="W138" s="2694">
        <v>2</v>
      </c>
      <c r="X138" s="2698"/>
    </row>
    <row r="139" spans="1:24" ht="9.9499999999999993" customHeight="1">
      <c r="A139" s="2708"/>
      <c r="B139" s="294"/>
      <c r="C139" s="2704">
        <v>100</v>
      </c>
      <c r="D139" s="2700"/>
      <c r="E139" s="2693" t="s">
        <v>45</v>
      </c>
      <c r="F139" s="2693"/>
      <c r="G139" s="2693">
        <v>0.17825311942959002</v>
      </c>
      <c r="H139" s="2693"/>
      <c r="I139" s="2693">
        <v>0.17825311942959002</v>
      </c>
      <c r="J139" s="2693"/>
      <c r="K139" s="2693">
        <v>1.0695187165775399</v>
      </c>
      <c r="L139" s="2693"/>
      <c r="M139" s="2693">
        <v>14.260249554367203</v>
      </c>
      <c r="N139" s="2693"/>
      <c r="O139" s="2693">
        <v>35.294117647058826</v>
      </c>
      <c r="P139" s="2693"/>
      <c r="Q139" s="2693">
        <v>31.550802139037433</v>
      </c>
      <c r="R139" s="2693"/>
      <c r="S139" s="2693">
        <v>14.973262032085561</v>
      </c>
      <c r="T139" s="2693"/>
      <c r="U139" s="2693">
        <v>2.1390374331550799</v>
      </c>
      <c r="V139" s="2693"/>
      <c r="W139" s="2693">
        <v>0.35650623885918004</v>
      </c>
      <c r="X139" s="2700"/>
    </row>
    <row r="140" spans="1:24" ht="9.9499999999999993" customHeight="1">
      <c r="A140" s="2701" t="s">
        <v>208</v>
      </c>
      <c r="B140" s="295"/>
      <c r="C140" s="296">
        <v>5</v>
      </c>
      <c r="D140" s="297">
        <v>6</v>
      </c>
      <c r="E140" s="301" t="s">
        <v>45</v>
      </c>
      <c r="F140" s="298" t="s">
        <v>45</v>
      </c>
      <c r="G140" s="298" t="s">
        <v>45</v>
      </c>
      <c r="H140" s="298" t="s">
        <v>45</v>
      </c>
      <c r="I140" s="298" t="s">
        <v>45</v>
      </c>
      <c r="J140" s="298" t="s">
        <v>45</v>
      </c>
      <c r="K140" s="298" t="s">
        <v>45</v>
      </c>
      <c r="L140" s="298" t="s">
        <v>45</v>
      </c>
      <c r="M140" s="298">
        <v>1</v>
      </c>
      <c r="N140" s="298">
        <v>1</v>
      </c>
      <c r="O140" s="298">
        <v>3</v>
      </c>
      <c r="P140" s="298">
        <v>1</v>
      </c>
      <c r="Q140" s="298" t="s">
        <v>45</v>
      </c>
      <c r="R140" s="298">
        <v>3</v>
      </c>
      <c r="S140" s="298" t="s">
        <v>45</v>
      </c>
      <c r="T140" s="298">
        <v>1</v>
      </c>
      <c r="U140" s="298">
        <v>1</v>
      </c>
      <c r="V140" s="298" t="s">
        <v>45</v>
      </c>
      <c r="W140" s="298" t="s">
        <v>45</v>
      </c>
      <c r="X140" s="297" t="s">
        <v>45</v>
      </c>
    </row>
    <row r="141" spans="1:24" ht="9.9499999999999993" customHeight="1">
      <c r="A141" s="2705"/>
      <c r="B141" s="294"/>
      <c r="C141" s="2694">
        <v>11</v>
      </c>
      <c r="D141" s="2698"/>
      <c r="E141" s="2694" t="s">
        <v>45</v>
      </c>
      <c r="F141" s="2695"/>
      <c r="G141" s="2694" t="s">
        <v>45</v>
      </c>
      <c r="H141" s="2695"/>
      <c r="I141" s="2694" t="s">
        <v>45</v>
      </c>
      <c r="J141" s="2695"/>
      <c r="K141" s="2694" t="s">
        <v>45</v>
      </c>
      <c r="L141" s="2695"/>
      <c r="M141" s="2694">
        <v>2</v>
      </c>
      <c r="N141" s="2695"/>
      <c r="O141" s="2694">
        <v>4</v>
      </c>
      <c r="P141" s="2695"/>
      <c r="Q141" s="2694">
        <v>3</v>
      </c>
      <c r="R141" s="2695"/>
      <c r="S141" s="2694">
        <v>1</v>
      </c>
      <c r="T141" s="2695"/>
      <c r="U141" s="2694">
        <v>1</v>
      </c>
      <c r="V141" s="2695"/>
      <c r="W141" s="2694" t="s">
        <v>45</v>
      </c>
      <c r="X141" s="2698"/>
    </row>
    <row r="142" spans="1:24" ht="9.9499999999999993" customHeight="1">
      <c r="A142" s="2706"/>
      <c r="B142" s="294"/>
      <c r="C142" s="2715">
        <v>100</v>
      </c>
      <c r="D142" s="2714"/>
      <c r="E142" s="2713" t="s">
        <v>45</v>
      </c>
      <c r="F142" s="2713"/>
      <c r="G142" s="2713" t="s">
        <v>45</v>
      </c>
      <c r="H142" s="2713"/>
      <c r="I142" s="2713" t="s">
        <v>45</v>
      </c>
      <c r="J142" s="2713"/>
      <c r="K142" s="2713" t="s">
        <v>45</v>
      </c>
      <c r="L142" s="2713"/>
      <c r="M142" s="2713">
        <v>18.181818181818183</v>
      </c>
      <c r="N142" s="2713"/>
      <c r="O142" s="2713">
        <v>36.363636363636367</v>
      </c>
      <c r="P142" s="2713"/>
      <c r="Q142" s="2713">
        <v>27.27272727272727</v>
      </c>
      <c r="R142" s="2713"/>
      <c r="S142" s="2713">
        <v>9.0909090909090917</v>
      </c>
      <c r="T142" s="2713"/>
      <c r="U142" s="2713">
        <v>9.0909090909090917</v>
      </c>
      <c r="V142" s="2713"/>
      <c r="W142" s="2713" t="s">
        <v>45</v>
      </c>
      <c r="X142" s="2714"/>
    </row>
    <row r="143" spans="1:24" ht="10.5" customHeight="1">
      <c r="A143" s="2707" t="s">
        <v>209</v>
      </c>
      <c r="B143" s="2709"/>
      <c r="C143" s="283">
        <v>293</v>
      </c>
      <c r="D143" s="290">
        <v>284</v>
      </c>
      <c r="E143" s="300" t="s">
        <v>45</v>
      </c>
      <c r="F143" s="300" t="s">
        <v>45</v>
      </c>
      <c r="G143" s="300" t="s">
        <v>45</v>
      </c>
      <c r="H143" s="300">
        <v>1</v>
      </c>
      <c r="I143" s="300">
        <v>1</v>
      </c>
      <c r="J143" s="300" t="s">
        <v>45</v>
      </c>
      <c r="K143" s="300">
        <v>14</v>
      </c>
      <c r="L143" s="300">
        <v>9</v>
      </c>
      <c r="M143" s="300">
        <v>61</v>
      </c>
      <c r="N143" s="300">
        <v>56</v>
      </c>
      <c r="O143" s="300">
        <v>99</v>
      </c>
      <c r="P143" s="300">
        <v>100</v>
      </c>
      <c r="Q143" s="300">
        <v>89</v>
      </c>
      <c r="R143" s="300">
        <v>88</v>
      </c>
      <c r="S143" s="300">
        <v>24</v>
      </c>
      <c r="T143" s="300">
        <v>27</v>
      </c>
      <c r="U143" s="300">
        <v>5</v>
      </c>
      <c r="V143" s="300">
        <v>3</v>
      </c>
      <c r="W143" s="300" t="s">
        <v>45</v>
      </c>
      <c r="X143" s="290" t="s">
        <v>45</v>
      </c>
    </row>
    <row r="144" spans="1:24" ht="10.5" customHeight="1">
      <c r="A144" s="2702"/>
      <c r="B144" s="2710"/>
      <c r="C144" s="2694">
        <v>577</v>
      </c>
      <c r="D144" s="2698"/>
      <c r="E144" s="2694" t="s">
        <v>45</v>
      </c>
      <c r="F144" s="2695"/>
      <c r="G144" s="2694">
        <v>1</v>
      </c>
      <c r="H144" s="2695"/>
      <c r="I144" s="2694">
        <v>1</v>
      </c>
      <c r="J144" s="2695"/>
      <c r="K144" s="2694">
        <v>23</v>
      </c>
      <c r="L144" s="2695"/>
      <c r="M144" s="2694">
        <v>117</v>
      </c>
      <c r="N144" s="2695"/>
      <c r="O144" s="2694">
        <v>199</v>
      </c>
      <c r="P144" s="2695"/>
      <c r="Q144" s="2694">
        <v>177</v>
      </c>
      <c r="R144" s="2695"/>
      <c r="S144" s="2694">
        <v>51</v>
      </c>
      <c r="T144" s="2695"/>
      <c r="U144" s="2694">
        <v>8</v>
      </c>
      <c r="V144" s="2695"/>
      <c r="W144" s="2695" t="s">
        <v>45</v>
      </c>
      <c r="X144" s="2698"/>
    </row>
    <row r="145" spans="1:24" ht="10.5" customHeight="1">
      <c r="A145" s="2711"/>
      <c r="B145" s="2712"/>
      <c r="C145" s="2699">
        <v>100</v>
      </c>
      <c r="D145" s="2697"/>
      <c r="E145" s="2696" t="s">
        <v>45</v>
      </c>
      <c r="F145" s="2696"/>
      <c r="G145" s="2696">
        <v>0.17331022530329288</v>
      </c>
      <c r="H145" s="2696"/>
      <c r="I145" s="2696">
        <v>0.17331022530329288</v>
      </c>
      <c r="J145" s="2696"/>
      <c r="K145" s="2696">
        <v>3.9861351819757362</v>
      </c>
      <c r="L145" s="2696"/>
      <c r="M145" s="2696">
        <v>20.27729636048527</v>
      </c>
      <c r="N145" s="2696"/>
      <c r="O145" s="2696">
        <v>34.488734835355281</v>
      </c>
      <c r="P145" s="2696"/>
      <c r="Q145" s="2696">
        <v>30.675909878682845</v>
      </c>
      <c r="R145" s="2696"/>
      <c r="S145" s="2696">
        <v>8.8388214904679376</v>
      </c>
      <c r="T145" s="2696"/>
      <c r="U145" s="2696">
        <v>1.386481802426343</v>
      </c>
      <c r="V145" s="2696"/>
      <c r="W145" s="2696" t="s">
        <v>45</v>
      </c>
      <c r="X145" s="2697"/>
    </row>
    <row r="146" spans="1:24" ht="9.9499999999999993" customHeight="1">
      <c r="A146" s="2707" t="s">
        <v>210</v>
      </c>
      <c r="B146" s="294"/>
      <c r="C146" s="289">
        <v>264</v>
      </c>
      <c r="D146" s="292">
        <v>244</v>
      </c>
      <c r="E146" s="318" t="s">
        <v>45</v>
      </c>
      <c r="F146" s="293" t="s">
        <v>45</v>
      </c>
      <c r="G146" s="293" t="s">
        <v>45</v>
      </c>
      <c r="H146" s="293">
        <v>1</v>
      </c>
      <c r="I146" s="293">
        <v>1</v>
      </c>
      <c r="J146" s="293" t="s">
        <v>45</v>
      </c>
      <c r="K146" s="293">
        <v>13</v>
      </c>
      <c r="L146" s="293">
        <v>8</v>
      </c>
      <c r="M146" s="293">
        <v>55</v>
      </c>
      <c r="N146" s="293">
        <v>43</v>
      </c>
      <c r="O146" s="293">
        <v>90</v>
      </c>
      <c r="P146" s="293">
        <v>89</v>
      </c>
      <c r="Q146" s="293">
        <v>80</v>
      </c>
      <c r="R146" s="293">
        <v>77</v>
      </c>
      <c r="S146" s="293">
        <v>20</v>
      </c>
      <c r="T146" s="293">
        <v>23</v>
      </c>
      <c r="U146" s="293">
        <v>5</v>
      </c>
      <c r="V146" s="293">
        <v>3</v>
      </c>
      <c r="W146" s="293" t="s">
        <v>45</v>
      </c>
      <c r="X146" s="292" t="s">
        <v>45</v>
      </c>
    </row>
    <row r="147" spans="1:24" ht="9.9499999999999993" customHeight="1">
      <c r="A147" s="2705"/>
      <c r="B147" s="294"/>
      <c r="C147" s="2694">
        <v>508</v>
      </c>
      <c r="D147" s="2698"/>
      <c r="E147" s="2694" t="s">
        <v>45</v>
      </c>
      <c r="F147" s="2695"/>
      <c r="G147" s="2694">
        <v>1</v>
      </c>
      <c r="H147" s="2695"/>
      <c r="I147" s="2694">
        <v>1</v>
      </c>
      <c r="J147" s="2695"/>
      <c r="K147" s="2694">
        <v>21</v>
      </c>
      <c r="L147" s="2695"/>
      <c r="M147" s="2694">
        <v>98</v>
      </c>
      <c r="N147" s="2695"/>
      <c r="O147" s="2694">
        <v>179</v>
      </c>
      <c r="P147" s="2695"/>
      <c r="Q147" s="2694">
        <v>157</v>
      </c>
      <c r="R147" s="2695"/>
      <c r="S147" s="2694">
        <v>43</v>
      </c>
      <c r="T147" s="2695"/>
      <c r="U147" s="2694">
        <v>8</v>
      </c>
      <c r="V147" s="2695"/>
      <c r="W147" s="2695" t="s">
        <v>45</v>
      </c>
      <c r="X147" s="2698"/>
    </row>
    <row r="148" spans="1:24" ht="9.9499999999999993" customHeight="1">
      <c r="A148" s="2708"/>
      <c r="B148" s="294"/>
      <c r="C148" s="2704">
        <v>99.999999999999986</v>
      </c>
      <c r="D148" s="2700"/>
      <c r="E148" s="2693" t="s">
        <v>45</v>
      </c>
      <c r="F148" s="2693"/>
      <c r="G148" s="2693">
        <v>0.19685039370078738</v>
      </c>
      <c r="H148" s="2693"/>
      <c r="I148" s="2693">
        <v>0.19685039370078738</v>
      </c>
      <c r="J148" s="2693"/>
      <c r="K148" s="2693">
        <v>4.1338582677165361</v>
      </c>
      <c r="L148" s="2693"/>
      <c r="M148" s="2693">
        <v>19.291338582677163</v>
      </c>
      <c r="N148" s="2693"/>
      <c r="O148" s="2693">
        <v>35.236220472440941</v>
      </c>
      <c r="P148" s="2693"/>
      <c r="Q148" s="2693">
        <v>30.905511811023622</v>
      </c>
      <c r="R148" s="2693"/>
      <c r="S148" s="2693">
        <v>8.4645669291338592</v>
      </c>
      <c r="T148" s="2693"/>
      <c r="U148" s="2693">
        <v>1.5748031496062991</v>
      </c>
      <c r="V148" s="2693"/>
      <c r="W148" s="2693" t="s">
        <v>45</v>
      </c>
      <c r="X148" s="2700"/>
    </row>
    <row r="149" spans="1:24" ht="9.9499999999999993" customHeight="1">
      <c r="A149" s="2701" t="s">
        <v>211</v>
      </c>
      <c r="B149" s="295"/>
      <c r="C149" s="296">
        <v>25</v>
      </c>
      <c r="D149" s="297">
        <v>31</v>
      </c>
      <c r="E149" s="301" t="s">
        <v>45</v>
      </c>
      <c r="F149" s="298" t="s">
        <v>45</v>
      </c>
      <c r="G149" s="298" t="s">
        <v>45</v>
      </c>
      <c r="H149" s="298" t="s">
        <v>45</v>
      </c>
      <c r="I149" s="298" t="s">
        <v>45</v>
      </c>
      <c r="J149" s="298" t="s">
        <v>45</v>
      </c>
      <c r="K149" s="298">
        <v>1</v>
      </c>
      <c r="L149" s="298">
        <v>1</v>
      </c>
      <c r="M149" s="298">
        <v>6</v>
      </c>
      <c r="N149" s="298">
        <v>12</v>
      </c>
      <c r="O149" s="298">
        <v>8</v>
      </c>
      <c r="P149" s="298">
        <v>9</v>
      </c>
      <c r="Q149" s="298">
        <v>8</v>
      </c>
      <c r="R149" s="298">
        <v>6</v>
      </c>
      <c r="S149" s="298">
        <v>2</v>
      </c>
      <c r="T149" s="298">
        <v>3</v>
      </c>
      <c r="U149" s="298" t="s">
        <v>45</v>
      </c>
      <c r="V149" s="298" t="s">
        <v>45</v>
      </c>
      <c r="W149" s="298" t="s">
        <v>45</v>
      </c>
      <c r="X149" s="297" t="s">
        <v>45</v>
      </c>
    </row>
    <row r="150" spans="1:24" ht="9.9499999999999993" customHeight="1">
      <c r="A150" s="2702"/>
      <c r="B150" s="294"/>
      <c r="C150" s="2694">
        <v>56</v>
      </c>
      <c r="D150" s="2698"/>
      <c r="E150" s="2694" t="s">
        <v>45</v>
      </c>
      <c r="F150" s="2695"/>
      <c r="G150" s="2694" t="s">
        <v>45</v>
      </c>
      <c r="H150" s="2695"/>
      <c r="I150" s="2694" t="s">
        <v>45</v>
      </c>
      <c r="J150" s="2695"/>
      <c r="K150" s="2694">
        <v>2</v>
      </c>
      <c r="L150" s="2695"/>
      <c r="M150" s="2694">
        <v>18</v>
      </c>
      <c r="N150" s="2695"/>
      <c r="O150" s="2694">
        <v>17</v>
      </c>
      <c r="P150" s="2695"/>
      <c r="Q150" s="2694">
        <v>14</v>
      </c>
      <c r="R150" s="2695"/>
      <c r="S150" s="2694">
        <v>5</v>
      </c>
      <c r="T150" s="2695"/>
      <c r="U150" s="2694" t="s">
        <v>45</v>
      </c>
      <c r="V150" s="2695"/>
      <c r="W150" s="2695" t="s">
        <v>45</v>
      </c>
      <c r="X150" s="2698"/>
    </row>
    <row r="151" spans="1:24" ht="9.9499999999999993" customHeight="1">
      <c r="A151" s="2703"/>
      <c r="B151" s="299"/>
      <c r="C151" s="2704">
        <v>100</v>
      </c>
      <c r="D151" s="2700"/>
      <c r="E151" s="2693" t="s">
        <v>45</v>
      </c>
      <c r="F151" s="2693"/>
      <c r="G151" s="2693" t="s">
        <v>45</v>
      </c>
      <c r="H151" s="2693"/>
      <c r="I151" s="2693" t="s">
        <v>45</v>
      </c>
      <c r="J151" s="2693"/>
      <c r="K151" s="2693">
        <v>3.5714285714285712</v>
      </c>
      <c r="L151" s="2693"/>
      <c r="M151" s="2693">
        <v>32.142857142857146</v>
      </c>
      <c r="N151" s="2693"/>
      <c r="O151" s="2693">
        <v>30.357142857142854</v>
      </c>
      <c r="P151" s="2693"/>
      <c r="Q151" s="2693">
        <v>25</v>
      </c>
      <c r="R151" s="2693"/>
      <c r="S151" s="2693">
        <v>8.9285714285714288</v>
      </c>
      <c r="T151" s="2693"/>
      <c r="U151" s="2693" t="s">
        <v>45</v>
      </c>
      <c r="V151" s="2693"/>
      <c r="W151" s="2693" t="s">
        <v>45</v>
      </c>
      <c r="X151" s="2700"/>
    </row>
    <row r="152" spans="1:24" ht="9.9499999999999993" customHeight="1">
      <c r="A152" s="2701" t="s">
        <v>212</v>
      </c>
      <c r="B152" s="294"/>
      <c r="C152" s="296">
        <v>4</v>
      </c>
      <c r="D152" s="297">
        <v>9</v>
      </c>
      <c r="E152" s="301" t="s">
        <v>45</v>
      </c>
      <c r="F152" s="298" t="s">
        <v>45</v>
      </c>
      <c r="G152" s="298" t="s">
        <v>45</v>
      </c>
      <c r="H152" s="298" t="s">
        <v>45</v>
      </c>
      <c r="I152" s="298" t="s">
        <v>45</v>
      </c>
      <c r="J152" s="298" t="s">
        <v>45</v>
      </c>
      <c r="K152" s="298" t="s">
        <v>45</v>
      </c>
      <c r="L152" s="298" t="s">
        <v>45</v>
      </c>
      <c r="M152" s="298" t="s">
        <v>45</v>
      </c>
      <c r="N152" s="298">
        <v>1</v>
      </c>
      <c r="O152" s="298">
        <v>1</v>
      </c>
      <c r="P152" s="298">
        <v>2</v>
      </c>
      <c r="Q152" s="298">
        <v>1</v>
      </c>
      <c r="R152" s="298">
        <v>5</v>
      </c>
      <c r="S152" s="298">
        <v>2</v>
      </c>
      <c r="T152" s="298">
        <v>1</v>
      </c>
      <c r="U152" s="298" t="s">
        <v>45</v>
      </c>
      <c r="V152" s="298" t="s">
        <v>45</v>
      </c>
      <c r="W152" s="298" t="s">
        <v>45</v>
      </c>
      <c r="X152" s="297" t="s">
        <v>45</v>
      </c>
    </row>
    <row r="153" spans="1:24" ht="9.9499999999999993" customHeight="1">
      <c r="A153" s="2705"/>
      <c r="B153" s="294"/>
      <c r="C153" s="2694">
        <v>13</v>
      </c>
      <c r="D153" s="2698"/>
      <c r="E153" s="2694" t="s">
        <v>45</v>
      </c>
      <c r="F153" s="2695"/>
      <c r="G153" s="2694" t="s">
        <v>45</v>
      </c>
      <c r="H153" s="2695"/>
      <c r="I153" s="2694" t="s">
        <v>45</v>
      </c>
      <c r="J153" s="2695"/>
      <c r="K153" s="2694" t="s">
        <v>45</v>
      </c>
      <c r="L153" s="2695"/>
      <c r="M153" s="2694">
        <v>1</v>
      </c>
      <c r="N153" s="2695"/>
      <c r="O153" s="2694">
        <v>3</v>
      </c>
      <c r="P153" s="2695"/>
      <c r="Q153" s="2694">
        <v>6</v>
      </c>
      <c r="R153" s="2695"/>
      <c r="S153" s="2694">
        <v>3</v>
      </c>
      <c r="T153" s="2695"/>
      <c r="U153" s="2694" t="s">
        <v>45</v>
      </c>
      <c r="V153" s="2695"/>
      <c r="W153" s="2695" t="s">
        <v>45</v>
      </c>
      <c r="X153" s="2698"/>
    </row>
    <row r="154" spans="1:24" ht="9.9499999999999993" customHeight="1">
      <c r="A154" s="2706"/>
      <c r="B154" s="302"/>
      <c r="C154" s="2699">
        <v>100</v>
      </c>
      <c r="D154" s="2697"/>
      <c r="E154" s="2696" t="s">
        <v>45</v>
      </c>
      <c r="F154" s="2696"/>
      <c r="G154" s="2696" t="s">
        <v>45</v>
      </c>
      <c r="H154" s="2696"/>
      <c r="I154" s="2696" t="s">
        <v>45</v>
      </c>
      <c r="J154" s="2696"/>
      <c r="K154" s="2696" t="s">
        <v>45</v>
      </c>
      <c r="L154" s="2696"/>
      <c r="M154" s="2696">
        <v>7.6923076923076925</v>
      </c>
      <c r="N154" s="2696"/>
      <c r="O154" s="2696">
        <v>23.076923076923077</v>
      </c>
      <c r="P154" s="2696"/>
      <c r="Q154" s="2696">
        <v>46.153846153846153</v>
      </c>
      <c r="R154" s="2696"/>
      <c r="S154" s="2696">
        <v>23.076923076923077</v>
      </c>
      <c r="T154" s="2696"/>
      <c r="U154" s="2696" t="s">
        <v>45</v>
      </c>
      <c r="V154" s="2696"/>
      <c r="W154" s="2696" t="s">
        <v>45</v>
      </c>
      <c r="X154" s="2697"/>
    </row>
    <row r="155" spans="1:24" ht="10.5" customHeight="1"/>
    <row r="156" spans="1:24">
      <c r="X156" s="320"/>
    </row>
  </sheetData>
  <mergeCells count="1125">
    <mergeCell ref="O13:P13"/>
    <mergeCell ref="Q13:R13"/>
    <mergeCell ref="S13:T13"/>
    <mergeCell ref="U13:V13"/>
    <mergeCell ref="W13:X13"/>
    <mergeCell ref="O4:P5"/>
    <mergeCell ref="Q4:R5"/>
    <mergeCell ref="S4:T5"/>
    <mergeCell ref="U4:V5"/>
    <mergeCell ref="W4:X5"/>
    <mergeCell ref="C9:D9"/>
    <mergeCell ref="E9:F9"/>
    <mergeCell ref="G9:H9"/>
    <mergeCell ref="I9:J9"/>
    <mergeCell ref="C4:D5"/>
    <mergeCell ref="E4:F5"/>
    <mergeCell ref="G4:H5"/>
    <mergeCell ref="I4:J5"/>
    <mergeCell ref="K4:L5"/>
    <mergeCell ref="M4:N5"/>
    <mergeCell ref="U10:V10"/>
    <mergeCell ref="W10:X10"/>
    <mergeCell ref="I12:J12"/>
    <mergeCell ref="K12:L12"/>
    <mergeCell ref="M12:N12"/>
    <mergeCell ref="O12:P12"/>
    <mergeCell ref="A8:A10"/>
    <mergeCell ref="W9:X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K9:L9"/>
    <mergeCell ref="M9:N9"/>
    <mergeCell ref="O9:P9"/>
    <mergeCell ref="Q9:R9"/>
    <mergeCell ref="S9:T9"/>
    <mergeCell ref="U9:V9"/>
    <mergeCell ref="Q12:R12"/>
    <mergeCell ref="S12:T12"/>
    <mergeCell ref="U12:V12"/>
    <mergeCell ref="W12:X12"/>
    <mergeCell ref="C13:D13"/>
    <mergeCell ref="E13:F13"/>
    <mergeCell ref="G13:H13"/>
    <mergeCell ref="I13:J13"/>
    <mergeCell ref="K13:L13"/>
    <mergeCell ref="M13:N13"/>
    <mergeCell ref="U16:V16"/>
    <mergeCell ref="W16:X16"/>
    <mergeCell ref="A17:A19"/>
    <mergeCell ref="C18:D18"/>
    <mergeCell ref="E18:F18"/>
    <mergeCell ref="G18:H18"/>
    <mergeCell ref="I18:J18"/>
    <mergeCell ref="K18:L18"/>
    <mergeCell ref="M18:N18"/>
    <mergeCell ref="O18:P18"/>
    <mergeCell ref="A14:A16"/>
    <mergeCell ref="W15:X15"/>
    <mergeCell ref="C16:D16"/>
    <mergeCell ref="E16:F16"/>
    <mergeCell ref="G16:H16"/>
    <mergeCell ref="I16:J16"/>
    <mergeCell ref="K16:L16"/>
    <mergeCell ref="M16:N16"/>
    <mergeCell ref="A11:B13"/>
    <mergeCell ref="C12:D12"/>
    <mergeCell ref="E12:F12"/>
    <mergeCell ref="G12:H12"/>
    <mergeCell ref="O16:P16"/>
    <mergeCell ref="Q16:R16"/>
    <mergeCell ref="S16:T16"/>
    <mergeCell ref="K15:L15"/>
    <mergeCell ref="M15:N15"/>
    <mergeCell ref="O15:P15"/>
    <mergeCell ref="Q15:R15"/>
    <mergeCell ref="S15:T15"/>
    <mergeCell ref="U15:V15"/>
    <mergeCell ref="O19:P19"/>
    <mergeCell ref="Q19:R19"/>
    <mergeCell ref="S19:T19"/>
    <mergeCell ref="U19:V19"/>
    <mergeCell ref="W19:X19"/>
    <mergeCell ref="C21:D21"/>
    <mergeCell ref="E21:F21"/>
    <mergeCell ref="G21:H21"/>
    <mergeCell ref="I21:J21"/>
    <mergeCell ref="Q18:R18"/>
    <mergeCell ref="S18:T18"/>
    <mergeCell ref="U18:V18"/>
    <mergeCell ref="W18:X18"/>
    <mergeCell ref="C19:D19"/>
    <mergeCell ref="E19:F19"/>
    <mergeCell ref="G19:H19"/>
    <mergeCell ref="I19:J19"/>
    <mergeCell ref="K19:L19"/>
    <mergeCell ref="M19:N19"/>
    <mergeCell ref="C15:D15"/>
    <mergeCell ref="E15:F15"/>
    <mergeCell ref="G15:H15"/>
    <mergeCell ref="I15:J15"/>
    <mergeCell ref="U22:V22"/>
    <mergeCell ref="W22:X22"/>
    <mergeCell ref="A23:A25"/>
    <mergeCell ref="C24:D24"/>
    <mergeCell ref="E24:F24"/>
    <mergeCell ref="G24:H24"/>
    <mergeCell ref="I24:J24"/>
    <mergeCell ref="K24:L24"/>
    <mergeCell ref="M24:N24"/>
    <mergeCell ref="O24:P24"/>
    <mergeCell ref="A20:A22"/>
    <mergeCell ref="W21:X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K21:L21"/>
    <mergeCell ref="M21:N21"/>
    <mergeCell ref="O21:P21"/>
    <mergeCell ref="Q21:R21"/>
    <mergeCell ref="S21:T21"/>
    <mergeCell ref="U21:V21"/>
    <mergeCell ref="O25:P25"/>
    <mergeCell ref="Q25:R25"/>
    <mergeCell ref="S25:T25"/>
    <mergeCell ref="U25:V25"/>
    <mergeCell ref="W25:X25"/>
    <mergeCell ref="Q24:R24"/>
    <mergeCell ref="S24:T24"/>
    <mergeCell ref="U24:V24"/>
    <mergeCell ref="W24:X24"/>
    <mergeCell ref="C25:D25"/>
    <mergeCell ref="E25:F25"/>
    <mergeCell ref="G25:H25"/>
    <mergeCell ref="I25:J25"/>
    <mergeCell ref="K25:L25"/>
    <mergeCell ref="M25:N25"/>
    <mergeCell ref="U28:V28"/>
    <mergeCell ref="W28:X28"/>
    <mergeCell ref="A29:A31"/>
    <mergeCell ref="C30:D30"/>
    <mergeCell ref="E30:F30"/>
    <mergeCell ref="G30:H30"/>
    <mergeCell ref="I30:J30"/>
    <mergeCell ref="K30:L30"/>
    <mergeCell ref="M30:N30"/>
    <mergeCell ref="O30:P30"/>
    <mergeCell ref="A26:A28"/>
    <mergeCell ref="W27:X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K27:L27"/>
    <mergeCell ref="M27:N27"/>
    <mergeCell ref="O27:P27"/>
    <mergeCell ref="Q27:R27"/>
    <mergeCell ref="S27:T27"/>
    <mergeCell ref="U27:V27"/>
    <mergeCell ref="O31:P31"/>
    <mergeCell ref="Q31:R31"/>
    <mergeCell ref="S31:T31"/>
    <mergeCell ref="U31:V31"/>
    <mergeCell ref="W31:X31"/>
    <mergeCell ref="C33:D33"/>
    <mergeCell ref="E33:F33"/>
    <mergeCell ref="G33:H33"/>
    <mergeCell ref="I33:J33"/>
    <mergeCell ref="Q30:R30"/>
    <mergeCell ref="S30:T30"/>
    <mergeCell ref="U30:V30"/>
    <mergeCell ref="W30:X30"/>
    <mergeCell ref="C31:D31"/>
    <mergeCell ref="E31:F31"/>
    <mergeCell ref="G31:H31"/>
    <mergeCell ref="I31:J31"/>
    <mergeCell ref="K31:L31"/>
    <mergeCell ref="M31:N31"/>
    <mergeCell ref="C27:D27"/>
    <mergeCell ref="E27:F27"/>
    <mergeCell ref="G27:H27"/>
    <mergeCell ref="I27:J27"/>
    <mergeCell ref="U34:V34"/>
    <mergeCell ref="W34:X34"/>
    <mergeCell ref="A35:A37"/>
    <mergeCell ref="C36:D36"/>
    <mergeCell ref="E36:F36"/>
    <mergeCell ref="G36:H36"/>
    <mergeCell ref="I36:J36"/>
    <mergeCell ref="K36:L36"/>
    <mergeCell ref="M36:N36"/>
    <mergeCell ref="O36:P36"/>
    <mergeCell ref="A32:A34"/>
    <mergeCell ref="W33:X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K33:L33"/>
    <mergeCell ref="M33:N33"/>
    <mergeCell ref="O33:P33"/>
    <mergeCell ref="Q33:R33"/>
    <mergeCell ref="S33:T33"/>
    <mergeCell ref="U33:V33"/>
    <mergeCell ref="O37:P37"/>
    <mergeCell ref="Q37:R37"/>
    <mergeCell ref="S37:T37"/>
    <mergeCell ref="U37:V37"/>
    <mergeCell ref="W37:X37"/>
    <mergeCell ref="Q36:R36"/>
    <mergeCell ref="S36:T36"/>
    <mergeCell ref="U36:V36"/>
    <mergeCell ref="W36:X36"/>
    <mergeCell ref="C37:D37"/>
    <mergeCell ref="E37:F37"/>
    <mergeCell ref="G37:H37"/>
    <mergeCell ref="I37:J37"/>
    <mergeCell ref="K37:L37"/>
    <mergeCell ref="M37:N37"/>
    <mergeCell ref="U40:V40"/>
    <mergeCell ref="W40:X40"/>
    <mergeCell ref="A41:B43"/>
    <mergeCell ref="C42:D42"/>
    <mergeCell ref="E42:F42"/>
    <mergeCell ref="G42:H42"/>
    <mergeCell ref="I42:J42"/>
    <mergeCell ref="K42:L42"/>
    <mergeCell ref="M42:N42"/>
    <mergeCell ref="O42:P42"/>
    <mergeCell ref="A38:A40"/>
    <mergeCell ref="W39:X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K39:L39"/>
    <mergeCell ref="M39:N39"/>
    <mergeCell ref="O39:P39"/>
    <mergeCell ref="Q39:R39"/>
    <mergeCell ref="S39:T39"/>
    <mergeCell ref="U39:V39"/>
    <mergeCell ref="O43:P43"/>
    <mergeCell ref="Q43:R43"/>
    <mergeCell ref="S43:T43"/>
    <mergeCell ref="U43:V43"/>
    <mergeCell ref="W43:X43"/>
    <mergeCell ref="C45:D45"/>
    <mergeCell ref="E45:F45"/>
    <mergeCell ref="G45:H45"/>
    <mergeCell ref="I45:J45"/>
    <mergeCell ref="Q42:R42"/>
    <mergeCell ref="S42:T42"/>
    <mergeCell ref="U42:V42"/>
    <mergeCell ref="W42:X42"/>
    <mergeCell ref="C43:D43"/>
    <mergeCell ref="E43:F43"/>
    <mergeCell ref="G43:H43"/>
    <mergeCell ref="I43:J43"/>
    <mergeCell ref="K43:L43"/>
    <mergeCell ref="M43:N43"/>
    <mergeCell ref="C39:D39"/>
    <mergeCell ref="E39:F39"/>
    <mergeCell ref="G39:H39"/>
    <mergeCell ref="I39:J39"/>
    <mergeCell ref="U46:V46"/>
    <mergeCell ref="W46:X46"/>
    <mergeCell ref="A47:A49"/>
    <mergeCell ref="C48:D48"/>
    <mergeCell ref="E48:F48"/>
    <mergeCell ref="G48:H48"/>
    <mergeCell ref="I48:J48"/>
    <mergeCell ref="K48:L48"/>
    <mergeCell ref="M48:N48"/>
    <mergeCell ref="O48:P48"/>
    <mergeCell ref="A44:A46"/>
    <mergeCell ref="W45:X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K45:L45"/>
    <mergeCell ref="M45:N45"/>
    <mergeCell ref="O45:P45"/>
    <mergeCell ref="Q45:R45"/>
    <mergeCell ref="S45:T45"/>
    <mergeCell ref="U45:V45"/>
    <mergeCell ref="O49:P49"/>
    <mergeCell ref="Q49:R49"/>
    <mergeCell ref="S49:T49"/>
    <mergeCell ref="U49:V49"/>
    <mergeCell ref="W49:X49"/>
    <mergeCell ref="Q48:R48"/>
    <mergeCell ref="S48:T48"/>
    <mergeCell ref="U48:V48"/>
    <mergeCell ref="W48:X48"/>
    <mergeCell ref="C49:D49"/>
    <mergeCell ref="E49:F49"/>
    <mergeCell ref="G49:H49"/>
    <mergeCell ref="I49:J49"/>
    <mergeCell ref="K49:L49"/>
    <mergeCell ref="M49:N49"/>
    <mergeCell ref="U52:V52"/>
    <mergeCell ref="W52:X52"/>
    <mergeCell ref="A53:A55"/>
    <mergeCell ref="C54:D54"/>
    <mergeCell ref="E54:F54"/>
    <mergeCell ref="G54:H54"/>
    <mergeCell ref="I54:J54"/>
    <mergeCell ref="K54:L54"/>
    <mergeCell ref="M54:N54"/>
    <mergeCell ref="O54:P54"/>
    <mergeCell ref="A50:A52"/>
    <mergeCell ref="W51:X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K51:L51"/>
    <mergeCell ref="M51:N51"/>
    <mergeCell ref="O51:P51"/>
    <mergeCell ref="Q51:R51"/>
    <mergeCell ref="S51:T51"/>
    <mergeCell ref="U51:V51"/>
    <mergeCell ref="O55:P55"/>
    <mergeCell ref="Q55:R55"/>
    <mergeCell ref="S55:T55"/>
    <mergeCell ref="U55:V55"/>
    <mergeCell ref="W55:X55"/>
    <mergeCell ref="C57:D57"/>
    <mergeCell ref="E57:F57"/>
    <mergeCell ref="G57:H57"/>
    <mergeCell ref="I57:J57"/>
    <mergeCell ref="Q54:R54"/>
    <mergeCell ref="S54:T54"/>
    <mergeCell ref="U54:V54"/>
    <mergeCell ref="W54:X54"/>
    <mergeCell ref="C55:D55"/>
    <mergeCell ref="E55:F55"/>
    <mergeCell ref="G55:H55"/>
    <mergeCell ref="I55:J55"/>
    <mergeCell ref="K55:L55"/>
    <mergeCell ref="M55:N55"/>
    <mergeCell ref="C51:D51"/>
    <mergeCell ref="E51:F51"/>
    <mergeCell ref="G51:H51"/>
    <mergeCell ref="I51:J51"/>
    <mergeCell ref="U58:V58"/>
    <mergeCell ref="W58:X58"/>
    <mergeCell ref="A59:A61"/>
    <mergeCell ref="C60:D60"/>
    <mergeCell ref="E60:F60"/>
    <mergeCell ref="G60:H60"/>
    <mergeCell ref="I60:J60"/>
    <mergeCell ref="K60:L60"/>
    <mergeCell ref="M60:N60"/>
    <mergeCell ref="O60:P60"/>
    <mergeCell ref="A56:A58"/>
    <mergeCell ref="W57:X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K57:L57"/>
    <mergeCell ref="M57:N57"/>
    <mergeCell ref="O57:P57"/>
    <mergeCell ref="Q57:R57"/>
    <mergeCell ref="S57:T57"/>
    <mergeCell ref="U57:V57"/>
    <mergeCell ref="O61:P61"/>
    <mergeCell ref="Q61:R61"/>
    <mergeCell ref="S61:T61"/>
    <mergeCell ref="U61:V61"/>
    <mergeCell ref="W61:X61"/>
    <mergeCell ref="I63:J63"/>
    <mergeCell ref="Q60:R60"/>
    <mergeCell ref="S60:T60"/>
    <mergeCell ref="U60:V60"/>
    <mergeCell ref="W60:X60"/>
    <mergeCell ref="C61:D61"/>
    <mergeCell ref="E61:F61"/>
    <mergeCell ref="G61:H61"/>
    <mergeCell ref="I61:J61"/>
    <mergeCell ref="K61:L61"/>
    <mergeCell ref="M61:N61"/>
    <mergeCell ref="U64:V64"/>
    <mergeCell ref="W64:X64"/>
    <mergeCell ref="A65:A67"/>
    <mergeCell ref="C66:D66"/>
    <mergeCell ref="E66:F66"/>
    <mergeCell ref="G66:H66"/>
    <mergeCell ref="I66:J66"/>
    <mergeCell ref="K66:L66"/>
    <mergeCell ref="M66:N66"/>
    <mergeCell ref="O66:P66"/>
    <mergeCell ref="A62:A64"/>
    <mergeCell ref="W63:X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K63:L63"/>
    <mergeCell ref="M63:N63"/>
    <mergeCell ref="O63:P63"/>
    <mergeCell ref="Q63:R63"/>
    <mergeCell ref="S63:T63"/>
    <mergeCell ref="U63:V63"/>
    <mergeCell ref="U69:V69"/>
    <mergeCell ref="O67:P67"/>
    <mergeCell ref="Q67:R67"/>
    <mergeCell ref="S67:T67"/>
    <mergeCell ref="U67:V67"/>
    <mergeCell ref="W67:X67"/>
    <mergeCell ref="C69:D69"/>
    <mergeCell ref="E69:F69"/>
    <mergeCell ref="G69:H69"/>
    <mergeCell ref="I69:J69"/>
    <mergeCell ref="Q66:R66"/>
    <mergeCell ref="S66:T66"/>
    <mergeCell ref="U66:V66"/>
    <mergeCell ref="W66:X66"/>
    <mergeCell ref="C67:D67"/>
    <mergeCell ref="E67:F67"/>
    <mergeCell ref="G67:H67"/>
    <mergeCell ref="I67:J67"/>
    <mergeCell ref="K67:L67"/>
    <mergeCell ref="M67:N67"/>
    <mergeCell ref="C63:D63"/>
    <mergeCell ref="E63:F63"/>
    <mergeCell ref="G63:H63"/>
    <mergeCell ref="U70:V70"/>
    <mergeCell ref="W70:X70"/>
    <mergeCell ref="A71:A73"/>
    <mergeCell ref="C72:D72"/>
    <mergeCell ref="E72:F72"/>
    <mergeCell ref="G72:H72"/>
    <mergeCell ref="I72:J72"/>
    <mergeCell ref="K72:L72"/>
    <mergeCell ref="M72:N72"/>
    <mergeCell ref="O72:P72"/>
    <mergeCell ref="A68:A70"/>
    <mergeCell ref="W75:X75"/>
    <mergeCell ref="C76:D76"/>
    <mergeCell ref="E76:F76"/>
    <mergeCell ref="G76:H76"/>
    <mergeCell ref="I76:J76"/>
    <mergeCell ref="K76:L76"/>
    <mergeCell ref="W69:X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K69:L69"/>
    <mergeCell ref="M69:N69"/>
    <mergeCell ref="O69:P69"/>
    <mergeCell ref="Q69:R69"/>
    <mergeCell ref="S69:T69"/>
    <mergeCell ref="O73:P73"/>
    <mergeCell ref="Q73:R73"/>
    <mergeCell ref="S73:T73"/>
    <mergeCell ref="U73:V73"/>
    <mergeCell ref="W73:X73"/>
    <mergeCell ref="S79:T80"/>
    <mergeCell ref="U79:V80"/>
    <mergeCell ref="W79:X80"/>
    <mergeCell ref="A74:A76"/>
    <mergeCell ref="C75:D75"/>
    <mergeCell ref="E75:F75"/>
    <mergeCell ref="G75:H75"/>
    <mergeCell ref="I75:J75"/>
    <mergeCell ref="Q72:R72"/>
    <mergeCell ref="S72:T72"/>
    <mergeCell ref="U72:V72"/>
    <mergeCell ref="W72:X72"/>
    <mergeCell ref="C73:D73"/>
    <mergeCell ref="E73:F73"/>
    <mergeCell ref="G73:H73"/>
    <mergeCell ref="I73:J73"/>
    <mergeCell ref="K73:L73"/>
    <mergeCell ref="M73:N73"/>
    <mergeCell ref="U76:V76"/>
    <mergeCell ref="W76:X76"/>
    <mergeCell ref="C79:D80"/>
    <mergeCell ref="E79:F80"/>
    <mergeCell ref="G79:H80"/>
    <mergeCell ref="I79:J80"/>
    <mergeCell ref="K79:L80"/>
    <mergeCell ref="M79:N80"/>
    <mergeCell ref="O79:P80"/>
    <mergeCell ref="Q79:R80"/>
    <mergeCell ref="M76:N76"/>
    <mergeCell ref="O76:P76"/>
    <mergeCell ref="Q76:R76"/>
    <mergeCell ref="S76:T76"/>
    <mergeCell ref="K75:L75"/>
    <mergeCell ref="M75:N75"/>
    <mergeCell ref="O75:P75"/>
    <mergeCell ref="Q75:R75"/>
    <mergeCell ref="S75:T75"/>
    <mergeCell ref="U75:V75"/>
    <mergeCell ref="T81:T82"/>
    <mergeCell ref="U81:U82"/>
    <mergeCell ref="J81:J82"/>
    <mergeCell ref="K81:K82"/>
    <mergeCell ref="L81:L82"/>
    <mergeCell ref="M81:M82"/>
    <mergeCell ref="N81:N82"/>
    <mergeCell ref="O81:O82"/>
    <mergeCell ref="V81:V82"/>
    <mergeCell ref="W81:W82"/>
    <mergeCell ref="X81:X82"/>
    <mergeCell ref="W88:X88"/>
    <mergeCell ref="A89:A91"/>
    <mergeCell ref="C90:D90"/>
    <mergeCell ref="E90:F90"/>
    <mergeCell ref="G90:H90"/>
    <mergeCell ref="I90:J90"/>
    <mergeCell ref="K90:L90"/>
    <mergeCell ref="M90:N90"/>
    <mergeCell ref="O90:P90"/>
    <mergeCell ref="Q90:R90"/>
    <mergeCell ref="K88:L88"/>
    <mergeCell ref="M88:N88"/>
    <mergeCell ref="O88:P88"/>
    <mergeCell ref="Q88:R88"/>
    <mergeCell ref="S88:T88"/>
    <mergeCell ref="U88:V88"/>
    <mergeCell ref="M87:N87"/>
    <mergeCell ref="A83:B85"/>
    <mergeCell ref="C84:D84"/>
    <mergeCell ref="E84:F84"/>
    <mergeCell ref="G84:H84"/>
    <mergeCell ref="I84:J84"/>
    <mergeCell ref="K84:L84"/>
    <mergeCell ref="M84:N84"/>
    <mergeCell ref="P81:P82"/>
    <mergeCell ref="Q81:Q82"/>
    <mergeCell ref="R81:R82"/>
    <mergeCell ref="S81:S82"/>
    <mergeCell ref="A86:B88"/>
    <mergeCell ref="C87:D87"/>
    <mergeCell ref="E87:F87"/>
    <mergeCell ref="G87:H87"/>
    <mergeCell ref="I87:J87"/>
    <mergeCell ref="K87:L87"/>
    <mergeCell ref="C88:D88"/>
    <mergeCell ref="E88:F88"/>
    <mergeCell ref="G88:H88"/>
    <mergeCell ref="I88:J88"/>
    <mergeCell ref="M85:N85"/>
    <mergeCell ref="O85:P85"/>
    <mergeCell ref="Q85:R85"/>
    <mergeCell ref="S85:T85"/>
    <mergeCell ref="C81:C82"/>
    <mergeCell ref="D81:D82"/>
    <mergeCell ref="E81:E82"/>
    <mergeCell ref="F81:F82"/>
    <mergeCell ref="G81:G82"/>
    <mergeCell ref="H81:H82"/>
    <mergeCell ref="I81:I82"/>
    <mergeCell ref="W85:X85"/>
    <mergeCell ref="O84:P84"/>
    <mergeCell ref="Q84:R84"/>
    <mergeCell ref="S84:T84"/>
    <mergeCell ref="U84:V84"/>
    <mergeCell ref="W84:X84"/>
    <mergeCell ref="C85:D85"/>
    <mergeCell ref="E85:F85"/>
    <mergeCell ref="G85:H85"/>
    <mergeCell ref="I85:J85"/>
    <mergeCell ref="K85:L85"/>
    <mergeCell ref="S90:T90"/>
    <mergeCell ref="U90:V90"/>
    <mergeCell ref="W90:X90"/>
    <mergeCell ref="C91:D91"/>
    <mergeCell ref="E91:F91"/>
    <mergeCell ref="G91:H91"/>
    <mergeCell ref="I91:J91"/>
    <mergeCell ref="K91:L91"/>
    <mergeCell ref="M91:N91"/>
    <mergeCell ref="O91:P91"/>
    <mergeCell ref="O87:P87"/>
    <mergeCell ref="U85:V85"/>
    <mergeCell ref="Q87:R87"/>
    <mergeCell ref="S87:T87"/>
    <mergeCell ref="U87:V87"/>
    <mergeCell ref="W87:X87"/>
    <mergeCell ref="A95:A97"/>
    <mergeCell ref="C96:D96"/>
    <mergeCell ref="E96:F96"/>
    <mergeCell ref="G96:H96"/>
    <mergeCell ref="I96:J96"/>
    <mergeCell ref="C94:D94"/>
    <mergeCell ref="E94:F94"/>
    <mergeCell ref="G94:H94"/>
    <mergeCell ref="I94:J94"/>
    <mergeCell ref="K94:L94"/>
    <mergeCell ref="M94:N94"/>
    <mergeCell ref="M93:N93"/>
    <mergeCell ref="O93:P93"/>
    <mergeCell ref="Q93:R93"/>
    <mergeCell ref="S93:T93"/>
    <mergeCell ref="U93:V93"/>
    <mergeCell ref="W93:X93"/>
    <mergeCell ref="U97:V97"/>
    <mergeCell ref="W97:X97"/>
    <mergeCell ref="A92:A94"/>
    <mergeCell ref="C93:D93"/>
    <mergeCell ref="E93:F93"/>
    <mergeCell ref="G93:H93"/>
    <mergeCell ref="Q91:R91"/>
    <mergeCell ref="S91:T91"/>
    <mergeCell ref="U91:V91"/>
    <mergeCell ref="W91:X91"/>
    <mergeCell ref="I93:J93"/>
    <mergeCell ref="K93:L93"/>
    <mergeCell ref="W96:X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K96:L96"/>
    <mergeCell ref="M96:N96"/>
    <mergeCell ref="O96:P96"/>
    <mergeCell ref="Q96:R96"/>
    <mergeCell ref="S96:T96"/>
    <mergeCell ref="U96:V96"/>
    <mergeCell ref="O94:P94"/>
    <mergeCell ref="Q94:R94"/>
    <mergeCell ref="S94:T94"/>
    <mergeCell ref="U94:V94"/>
    <mergeCell ref="W94:X94"/>
    <mergeCell ref="O100:P100"/>
    <mergeCell ref="Q100:R100"/>
    <mergeCell ref="S100:T100"/>
    <mergeCell ref="U100:V100"/>
    <mergeCell ref="W100:X100"/>
    <mergeCell ref="A101:A103"/>
    <mergeCell ref="C102:D102"/>
    <mergeCell ref="E102:F102"/>
    <mergeCell ref="G102:H102"/>
    <mergeCell ref="I102:J102"/>
    <mergeCell ref="Q99:R99"/>
    <mergeCell ref="S99:T99"/>
    <mergeCell ref="U99:V99"/>
    <mergeCell ref="W99:X99"/>
    <mergeCell ref="C100:D100"/>
    <mergeCell ref="E100:F100"/>
    <mergeCell ref="G100:H100"/>
    <mergeCell ref="I100:J100"/>
    <mergeCell ref="K100:L100"/>
    <mergeCell ref="M100:N100"/>
    <mergeCell ref="U103:V103"/>
    <mergeCell ref="W103:X103"/>
    <mergeCell ref="A98:A100"/>
    <mergeCell ref="C99:D99"/>
    <mergeCell ref="E99:F99"/>
    <mergeCell ref="G99:H99"/>
    <mergeCell ref="I99:J99"/>
    <mergeCell ref="K99:L99"/>
    <mergeCell ref="M99:N99"/>
    <mergeCell ref="O99:P99"/>
    <mergeCell ref="W102:X102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S103:T103"/>
    <mergeCell ref="K102:L102"/>
    <mergeCell ref="M102:N102"/>
    <mergeCell ref="O102:P102"/>
    <mergeCell ref="Q102:R102"/>
    <mergeCell ref="S102:T102"/>
    <mergeCell ref="U102:V102"/>
    <mergeCell ref="O106:P106"/>
    <mergeCell ref="Q106:R106"/>
    <mergeCell ref="S106:T106"/>
    <mergeCell ref="U106:V106"/>
    <mergeCell ref="W106:X106"/>
    <mergeCell ref="A107:A109"/>
    <mergeCell ref="C108:D108"/>
    <mergeCell ref="E108:F108"/>
    <mergeCell ref="G108:H108"/>
    <mergeCell ref="I108:J108"/>
    <mergeCell ref="Q105:R105"/>
    <mergeCell ref="S105:T105"/>
    <mergeCell ref="U105:V105"/>
    <mergeCell ref="W105:X105"/>
    <mergeCell ref="C106:D106"/>
    <mergeCell ref="E106:F106"/>
    <mergeCell ref="G106:H106"/>
    <mergeCell ref="I106:J106"/>
    <mergeCell ref="K106:L106"/>
    <mergeCell ref="M106:N106"/>
    <mergeCell ref="U109:V109"/>
    <mergeCell ref="W109:X109"/>
    <mergeCell ref="A104:A106"/>
    <mergeCell ref="C105:D105"/>
    <mergeCell ref="E105:F105"/>
    <mergeCell ref="G105:H105"/>
    <mergeCell ref="I105:J105"/>
    <mergeCell ref="K105:L105"/>
    <mergeCell ref="M105:N105"/>
    <mergeCell ref="O105:P105"/>
    <mergeCell ref="W108:X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K108:L108"/>
    <mergeCell ref="M108:N108"/>
    <mergeCell ref="O108:P108"/>
    <mergeCell ref="Q108:R108"/>
    <mergeCell ref="S108:T108"/>
    <mergeCell ref="U108:V108"/>
    <mergeCell ref="O112:P112"/>
    <mergeCell ref="Q112:R112"/>
    <mergeCell ref="S112:T112"/>
    <mergeCell ref="U112:V112"/>
    <mergeCell ref="W112:X112"/>
    <mergeCell ref="A113:A115"/>
    <mergeCell ref="C114:D114"/>
    <mergeCell ref="E114:F114"/>
    <mergeCell ref="G114:H114"/>
    <mergeCell ref="I114:J114"/>
    <mergeCell ref="Q111:R111"/>
    <mergeCell ref="S111:T111"/>
    <mergeCell ref="U111:V111"/>
    <mergeCell ref="W111:X111"/>
    <mergeCell ref="C112:D112"/>
    <mergeCell ref="E112:F112"/>
    <mergeCell ref="G112:H112"/>
    <mergeCell ref="I112:J112"/>
    <mergeCell ref="K112:L112"/>
    <mergeCell ref="M112:N112"/>
    <mergeCell ref="U115:V115"/>
    <mergeCell ref="W115:X115"/>
    <mergeCell ref="A110:A112"/>
    <mergeCell ref="C111:D111"/>
    <mergeCell ref="E111:F111"/>
    <mergeCell ref="G111:H111"/>
    <mergeCell ref="I111:J111"/>
    <mergeCell ref="K111:L111"/>
    <mergeCell ref="M111:N111"/>
    <mergeCell ref="O111:P111"/>
    <mergeCell ref="W114:X114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K114:L114"/>
    <mergeCell ref="M114:N114"/>
    <mergeCell ref="O114:P114"/>
    <mergeCell ref="Q114:R114"/>
    <mergeCell ref="S114:T114"/>
    <mergeCell ref="U114:V114"/>
    <mergeCell ref="O118:P118"/>
    <mergeCell ref="Q118:R118"/>
    <mergeCell ref="S118:T118"/>
    <mergeCell ref="U118:V118"/>
    <mergeCell ref="W118:X118"/>
    <mergeCell ref="A119:A121"/>
    <mergeCell ref="C120:D120"/>
    <mergeCell ref="E120:F120"/>
    <mergeCell ref="G120:H120"/>
    <mergeCell ref="I120:J120"/>
    <mergeCell ref="Q117:R117"/>
    <mergeCell ref="S117:T117"/>
    <mergeCell ref="U117:V117"/>
    <mergeCell ref="W117:X117"/>
    <mergeCell ref="C118:D118"/>
    <mergeCell ref="E118:F118"/>
    <mergeCell ref="G118:H118"/>
    <mergeCell ref="I118:J118"/>
    <mergeCell ref="K118:L118"/>
    <mergeCell ref="M118:N118"/>
    <mergeCell ref="U121:V121"/>
    <mergeCell ref="W121:X121"/>
    <mergeCell ref="A116:A118"/>
    <mergeCell ref="C117:D117"/>
    <mergeCell ref="E117:F117"/>
    <mergeCell ref="G117:H117"/>
    <mergeCell ref="I117:J117"/>
    <mergeCell ref="K117:L117"/>
    <mergeCell ref="M117:N117"/>
    <mergeCell ref="O117:P117"/>
    <mergeCell ref="W120:X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K120:L120"/>
    <mergeCell ref="M120:N120"/>
    <mergeCell ref="O120:P120"/>
    <mergeCell ref="Q120:R120"/>
    <mergeCell ref="S120:T120"/>
    <mergeCell ref="U120:V120"/>
    <mergeCell ref="O124:P124"/>
    <mergeCell ref="Q124:R124"/>
    <mergeCell ref="S124:T124"/>
    <mergeCell ref="U124:V124"/>
    <mergeCell ref="W124:X124"/>
    <mergeCell ref="A125:A127"/>
    <mergeCell ref="C126:D126"/>
    <mergeCell ref="E126:F126"/>
    <mergeCell ref="G126:H126"/>
    <mergeCell ref="I126:J126"/>
    <mergeCell ref="Q123:R123"/>
    <mergeCell ref="S123:T123"/>
    <mergeCell ref="U123:V123"/>
    <mergeCell ref="W123:X123"/>
    <mergeCell ref="C124:D124"/>
    <mergeCell ref="E124:F124"/>
    <mergeCell ref="G124:H124"/>
    <mergeCell ref="I124:J124"/>
    <mergeCell ref="K124:L124"/>
    <mergeCell ref="M124:N124"/>
    <mergeCell ref="U127:V127"/>
    <mergeCell ref="W127:X127"/>
    <mergeCell ref="A122:A124"/>
    <mergeCell ref="C123:D123"/>
    <mergeCell ref="E123:F123"/>
    <mergeCell ref="G123:H123"/>
    <mergeCell ref="I123:J123"/>
    <mergeCell ref="K123:L123"/>
    <mergeCell ref="M123:N123"/>
    <mergeCell ref="O123:P123"/>
    <mergeCell ref="W126:X126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K126:L126"/>
    <mergeCell ref="M126:N126"/>
    <mergeCell ref="O126:P126"/>
    <mergeCell ref="Q126:R126"/>
    <mergeCell ref="S126:T126"/>
    <mergeCell ref="U126:V126"/>
    <mergeCell ref="O130:P130"/>
    <mergeCell ref="Q130:R130"/>
    <mergeCell ref="S130:T130"/>
    <mergeCell ref="U130:V130"/>
    <mergeCell ref="W130:X130"/>
    <mergeCell ref="A131:A133"/>
    <mergeCell ref="C132:D132"/>
    <mergeCell ref="E132:F132"/>
    <mergeCell ref="G132:H132"/>
    <mergeCell ref="I132:J132"/>
    <mergeCell ref="Q129:R129"/>
    <mergeCell ref="S129:T129"/>
    <mergeCell ref="U129:V129"/>
    <mergeCell ref="W129:X129"/>
    <mergeCell ref="C130:D130"/>
    <mergeCell ref="E130:F130"/>
    <mergeCell ref="G130:H130"/>
    <mergeCell ref="I130:J130"/>
    <mergeCell ref="K130:L130"/>
    <mergeCell ref="M130:N130"/>
    <mergeCell ref="U133:V133"/>
    <mergeCell ref="W133:X133"/>
    <mergeCell ref="A128:A130"/>
    <mergeCell ref="C129:D129"/>
    <mergeCell ref="E129:F129"/>
    <mergeCell ref="G129:H129"/>
    <mergeCell ref="I129:J129"/>
    <mergeCell ref="K129:L129"/>
    <mergeCell ref="M129:N129"/>
    <mergeCell ref="O129:P129"/>
    <mergeCell ref="W132:X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K132:L132"/>
    <mergeCell ref="M132:N132"/>
    <mergeCell ref="O132:P132"/>
    <mergeCell ref="Q132:R132"/>
    <mergeCell ref="S132:T132"/>
    <mergeCell ref="U132:V132"/>
    <mergeCell ref="O136:P136"/>
    <mergeCell ref="Q136:R136"/>
    <mergeCell ref="S136:T136"/>
    <mergeCell ref="U136:V136"/>
    <mergeCell ref="W136:X136"/>
    <mergeCell ref="A137:A139"/>
    <mergeCell ref="C138:D138"/>
    <mergeCell ref="E138:F138"/>
    <mergeCell ref="G138:H138"/>
    <mergeCell ref="I138:J138"/>
    <mergeCell ref="Q135:R135"/>
    <mergeCell ref="S135:T135"/>
    <mergeCell ref="U135:V135"/>
    <mergeCell ref="W135:X135"/>
    <mergeCell ref="C136:D136"/>
    <mergeCell ref="E136:F136"/>
    <mergeCell ref="G136:H136"/>
    <mergeCell ref="I136:J136"/>
    <mergeCell ref="K136:L136"/>
    <mergeCell ref="M136:N136"/>
    <mergeCell ref="U139:V139"/>
    <mergeCell ref="W139:X139"/>
    <mergeCell ref="A134:B136"/>
    <mergeCell ref="C135:D135"/>
    <mergeCell ref="E135:F135"/>
    <mergeCell ref="G135:H135"/>
    <mergeCell ref="I135:J135"/>
    <mergeCell ref="K135:L135"/>
    <mergeCell ref="M135:N135"/>
    <mergeCell ref="O135:P135"/>
    <mergeCell ref="W138:X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K138:L138"/>
    <mergeCell ref="M138:N138"/>
    <mergeCell ref="O138:P138"/>
    <mergeCell ref="Q138:R138"/>
    <mergeCell ref="S138:T138"/>
    <mergeCell ref="U138:V138"/>
    <mergeCell ref="O142:P142"/>
    <mergeCell ref="Q142:R142"/>
    <mergeCell ref="S142:T142"/>
    <mergeCell ref="U142:V142"/>
    <mergeCell ref="W142:X142"/>
    <mergeCell ref="G144:H144"/>
    <mergeCell ref="I144:J144"/>
    <mergeCell ref="Q141:R141"/>
    <mergeCell ref="S141:T141"/>
    <mergeCell ref="U141:V141"/>
    <mergeCell ref="W141:X141"/>
    <mergeCell ref="C142:D142"/>
    <mergeCell ref="E142:F142"/>
    <mergeCell ref="G142:H142"/>
    <mergeCell ref="I142:J142"/>
    <mergeCell ref="K142:L142"/>
    <mergeCell ref="M142:N142"/>
    <mergeCell ref="U145:V145"/>
    <mergeCell ref="W145:X145"/>
    <mergeCell ref="A140:A142"/>
    <mergeCell ref="C141:D141"/>
    <mergeCell ref="E141:F141"/>
    <mergeCell ref="G141:H141"/>
    <mergeCell ref="I141:J141"/>
    <mergeCell ref="K141:L141"/>
    <mergeCell ref="M141:N141"/>
    <mergeCell ref="O141:P141"/>
    <mergeCell ref="A146:A148"/>
    <mergeCell ref="C147:D147"/>
    <mergeCell ref="E147:F147"/>
    <mergeCell ref="G147:H147"/>
    <mergeCell ref="I147:J147"/>
    <mergeCell ref="K147:L147"/>
    <mergeCell ref="M147:N147"/>
    <mergeCell ref="O147:P147"/>
    <mergeCell ref="W144:X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K144:L144"/>
    <mergeCell ref="M144:N144"/>
    <mergeCell ref="O144:P144"/>
    <mergeCell ref="Q144:R144"/>
    <mergeCell ref="S144:T144"/>
    <mergeCell ref="U144:V144"/>
    <mergeCell ref="O148:P148"/>
    <mergeCell ref="Q148:R148"/>
    <mergeCell ref="S148:T148"/>
    <mergeCell ref="U148:V148"/>
    <mergeCell ref="W148:X148"/>
    <mergeCell ref="A143:B145"/>
    <mergeCell ref="C144:D144"/>
    <mergeCell ref="E144:F144"/>
    <mergeCell ref="A149:A151"/>
    <mergeCell ref="C150:D150"/>
    <mergeCell ref="E150:F150"/>
    <mergeCell ref="G150:H150"/>
    <mergeCell ref="I150:J150"/>
    <mergeCell ref="Q147:R147"/>
    <mergeCell ref="S147:T147"/>
    <mergeCell ref="U147:V147"/>
    <mergeCell ref="W147:X147"/>
    <mergeCell ref="C148:D148"/>
    <mergeCell ref="E148:F148"/>
    <mergeCell ref="G148:H148"/>
    <mergeCell ref="I148:J148"/>
    <mergeCell ref="K148:L148"/>
    <mergeCell ref="M148:N148"/>
    <mergeCell ref="A152:A154"/>
    <mergeCell ref="C153:D153"/>
    <mergeCell ref="E153:F153"/>
    <mergeCell ref="G153:H153"/>
    <mergeCell ref="I153:J153"/>
    <mergeCell ref="K153:L153"/>
    <mergeCell ref="M153:N153"/>
    <mergeCell ref="O153:P153"/>
    <mergeCell ref="W150:X150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K150:L150"/>
    <mergeCell ref="M150:N150"/>
    <mergeCell ref="O150:P150"/>
    <mergeCell ref="Q150:R150"/>
    <mergeCell ref="S150:T150"/>
    <mergeCell ref="U150:V150"/>
    <mergeCell ref="O154:P154"/>
    <mergeCell ref="Q154:R154"/>
    <mergeCell ref="S154:T154"/>
    <mergeCell ref="U154:V154"/>
    <mergeCell ref="W154:X154"/>
    <mergeCell ref="Q153:R153"/>
    <mergeCell ref="S153:T153"/>
    <mergeCell ref="U153:V153"/>
    <mergeCell ref="W153:X153"/>
    <mergeCell ref="C154:D154"/>
    <mergeCell ref="E154:F154"/>
    <mergeCell ref="G154:H154"/>
    <mergeCell ref="I154:J154"/>
    <mergeCell ref="K154:L154"/>
    <mergeCell ref="M154:N154"/>
    <mergeCell ref="U151:V151"/>
    <mergeCell ref="W151:X151"/>
  </mergeCells>
  <phoneticPr fontId="1"/>
  <pageMargins left="0.59055118110236227" right="0.59055118110236227" top="0.78740157480314965" bottom="0.47244094488188981" header="0" footer="0"/>
  <pageSetup paperSize="9" scale="98" orientation="portrait" verticalDpi="300" r:id="rId1"/>
  <rowBreaks count="1" manualBreakCount="1">
    <brk id="77" max="23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AA55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545" customWidth="1"/>
    <col min="2" max="2" width="10.25" style="1543" customWidth="1"/>
    <col min="3" max="3" width="7.375" style="1474" customWidth="1"/>
    <col min="4" max="4" width="7.5" style="1544" customWidth="1"/>
    <col min="5" max="5" width="6.375" style="1545" customWidth="1"/>
    <col min="6" max="6" width="5.625" style="1545" customWidth="1"/>
    <col min="7" max="7" width="7.5" style="1545" customWidth="1"/>
    <col min="8" max="8" width="9.375" style="1545" customWidth="1"/>
    <col min="9" max="9" width="6.375" style="1545" customWidth="1"/>
    <col min="10" max="10" width="6" style="1545" customWidth="1"/>
    <col min="11" max="11" width="7.875" style="1544" customWidth="1"/>
    <col min="12" max="12" width="6.375" style="1544" customWidth="1"/>
    <col min="13" max="13" width="5.75" style="1544" customWidth="1"/>
    <col min="14" max="14" width="7.125" style="1544" customWidth="1"/>
    <col min="15" max="15" width="9.375" style="1544" customWidth="1"/>
    <col min="16" max="16" width="6.375" style="1545" customWidth="1"/>
    <col min="17" max="17" width="6" style="1545" customWidth="1"/>
    <col min="18" max="18" width="7.5" style="1544" customWidth="1"/>
    <col min="19" max="19" width="6.125" style="1545" customWidth="1"/>
    <col min="20" max="20" width="5.875" style="1545" bestFit="1" customWidth="1"/>
    <col min="21" max="21" width="7.25" style="1545" customWidth="1"/>
    <col min="22" max="22" width="9.375" style="1545" customWidth="1"/>
    <col min="23" max="23" width="6.375" style="1545" customWidth="1"/>
    <col min="24" max="24" width="6.125" style="1545" customWidth="1"/>
    <col min="25" max="16384" width="7.75" style="1545"/>
  </cols>
  <sheetData>
    <row r="1" spans="2:27" ht="14.65" customHeight="1">
      <c r="X1" s="1374" t="s">
        <v>698</v>
      </c>
      <c r="AA1" s="1546"/>
    </row>
    <row r="2" spans="2:27" s="1543" customFormat="1" ht="18" customHeight="1">
      <c r="B2" s="1547"/>
      <c r="C2" s="1548" t="s">
        <v>699</v>
      </c>
      <c r="E2" s="1548"/>
      <c r="G2" s="1549"/>
      <c r="H2" s="1550"/>
      <c r="K2" s="1551"/>
      <c r="L2" s="1551"/>
      <c r="M2" s="1551"/>
      <c r="N2" s="1552"/>
      <c r="O2" s="1551"/>
      <c r="R2" s="1551"/>
      <c r="U2" s="1549"/>
    </row>
    <row r="3" spans="2:27" s="1211" customFormat="1" ht="15" customHeight="1">
      <c r="B3" s="1553"/>
      <c r="C3" s="1554"/>
      <c r="D3" s="1555" t="s">
        <v>700</v>
      </c>
      <c r="E3" s="1556"/>
      <c r="F3" s="1557"/>
      <c r="G3" s="1557"/>
      <c r="H3" s="1556"/>
      <c r="I3" s="1557"/>
      <c r="J3" s="1558"/>
      <c r="K3" s="1559"/>
      <c r="L3" s="1560"/>
      <c r="M3" s="1561"/>
      <c r="N3" s="1561"/>
      <c r="O3" s="1562"/>
      <c r="P3" s="1557"/>
      <c r="Q3" s="1558"/>
      <c r="R3" s="1559"/>
      <c r="S3" s="1556"/>
      <c r="T3" s="1557"/>
      <c r="U3" s="1557"/>
      <c r="V3" s="1556"/>
      <c r="W3" s="1557"/>
      <c r="X3" s="1563"/>
    </row>
    <row r="4" spans="2:27" s="1211" customFormat="1" ht="12" customHeight="1">
      <c r="B4" s="1564"/>
      <c r="C4" s="1565"/>
      <c r="D4" s="1566"/>
      <c r="E4" s="1567"/>
      <c r="F4" s="1089"/>
      <c r="G4" s="1089"/>
      <c r="H4" s="1568" t="s">
        <v>656</v>
      </c>
      <c r="I4" s="1089"/>
      <c r="J4" s="1569" t="s">
        <v>657</v>
      </c>
      <c r="K4" s="1570"/>
      <c r="L4" s="1571"/>
      <c r="M4" s="1572"/>
      <c r="N4" s="1572"/>
      <c r="O4" s="1573" t="s">
        <v>658</v>
      </c>
      <c r="P4" s="1089"/>
      <c r="Q4" s="1569" t="s">
        <v>659</v>
      </c>
      <c r="R4" s="1570"/>
      <c r="S4" s="1567"/>
      <c r="T4" s="1089"/>
      <c r="U4" s="1089"/>
      <c r="V4" s="1568" t="s">
        <v>658</v>
      </c>
      <c r="W4" s="1089"/>
      <c r="X4" s="1574" t="s">
        <v>660</v>
      </c>
    </row>
    <row r="5" spans="2:27" s="1590" customFormat="1" ht="15.75" customHeight="1">
      <c r="B5" s="1575" t="s">
        <v>557</v>
      </c>
      <c r="C5" s="1576" t="s">
        <v>538</v>
      </c>
      <c r="D5" s="1577" t="s">
        <v>661</v>
      </c>
      <c r="E5" s="1578" t="s">
        <v>673</v>
      </c>
      <c r="F5" s="1579" t="s">
        <v>674</v>
      </c>
      <c r="G5" s="1580" t="s">
        <v>564</v>
      </c>
      <c r="H5" s="1492" t="s">
        <v>143</v>
      </c>
      <c r="I5" s="1581" t="s">
        <v>673</v>
      </c>
      <c r="J5" s="1582" t="s">
        <v>675</v>
      </c>
      <c r="K5" s="1583" t="s">
        <v>663</v>
      </c>
      <c r="L5" s="1578" t="s">
        <v>673</v>
      </c>
      <c r="M5" s="1579" t="s">
        <v>674</v>
      </c>
      <c r="N5" s="1584" t="s">
        <v>564</v>
      </c>
      <c r="O5" s="1585" t="s">
        <v>143</v>
      </c>
      <c r="P5" s="1586" t="s">
        <v>673</v>
      </c>
      <c r="Q5" s="1580" t="s">
        <v>675</v>
      </c>
      <c r="R5" s="1583" t="s">
        <v>664</v>
      </c>
      <c r="S5" s="1578" t="s">
        <v>673</v>
      </c>
      <c r="T5" s="1579" t="s">
        <v>674</v>
      </c>
      <c r="U5" s="1580" t="s">
        <v>564</v>
      </c>
      <c r="V5" s="1587" t="s">
        <v>143</v>
      </c>
      <c r="W5" s="1588" t="s">
        <v>673</v>
      </c>
      <c r="X5" s="1589" t="s">
        <v>674</v>
      </c>
    </row>
    <row r="6" spans="2:27" s="1543" customFormat="1" ht="14.45" customHeight="1">
      <c r="B6" s="1591" t="s">
        <v>665</v>
      </c>
      <c r="C6" s="1592">
        <v>14706</v>
      </c>
      <c r="D6" s="1593">
        <v>2454</v>
      </c>
      <c r="E6" s="1594">
        <v>2362</v>
      </c>
      <c r="F6" s="1595">
        <v>80</v>
      </c>
      <c r="G6" s="1596">
        <v>12</v>
      </c>
      <c r="H6" s="1597">
        <v>2442</v>
      </c>
      <c r="I6" s="1598">
        <v>96.72399672399672</v>
      </c>
      <c r="J6" s="1599">
        <v>3.276003276003276</v>
      </c>
      <c r="K6" s="1593">
        <v>5143</v>
      </c>
      <c r="L6" s="1594">
        <v>4991</v>
      </c>
      <c r="M6" s="1595">
        <v>131</v>
      </c>
      <c r="N6" s="1600">
        <v>21</v>
      </c>
      <c r="O6" s="1601">
        <v>5122</v>
      </c>
      <c r="P6" s="1602">
        <v>97.442405310425613</v>
      </c>
      <c r="Q6" s="1599">
        <v>2.5575946895743851</v>
      </c>
      <c r="R6" s="1593">
        <v>4998</v>
      </c>
      <c r="S6" s="1594">
        <v>4843</v>
      </c>
      <c r="T6" s="1595">
        <v>125</v>
      </c>
      <c r="U6" s="1596">
        <v>30</v>
      </c>
      <c r="V6" s="1601">
        <v>4968</v>
      </c>
      <c r="W6" s="1603">
        <v>97.483896940418674</v>
      </c>
      <c r="X6" s="1604">
        <v>2.5161030595813205</v>
      </c>
    </row>
    <row r="7" spans="2:27" s="1543" customFormat="1" ht="14.25" customHeight="1">
      <c r="B7" s="1605" t="s">
        <v>568</v>
      </c>
      <c r="C7" s="1592">
        <v>974</v>
      </c>
      <c r="D7" s="1606">
        <v>99</v>
      </c>
      <c r="E7" s="1607">
        <v>98</v>
      </c>
      <c r="F7" s="1608">
        <v>1</v>
      </c>
      <c r="G7" s="1609" t="s">
        <v>45</v>
      </c>
      <c r="H7" s="1610">
        <v>99</v>
      </c>
      <c r="I7" s="1611">
        <v>98.98989898989899</v>
      </c>
      <c r="J7" s="1612">
        <v>1.0101010101010102</v>
      </c>
      <c r="K7" s="1613">
        <v>520</v>
      </c>
      <c r="L7" s="1607">
        <v>505</v>
      </c>
      <c r="M7" s="1608">
        <v>12</v>
      </c>
      <c r="N7" s="1609">
        <v>3</v>
      </c>
      <c r="O7" s="1614">
        <v>517</v>
      </c>
      <c r="P7" s="1615">
        <v>97.678916827853001</v>
      </c>
      <c r="Q7" s="1616">
        <v>2.3210831721470022</v>
      </c>
      <c r="R7" s="1613">
        <v>205</v>
      </c>
      <c r="S7" s="1607">
        <v>202</v>
      </c>
      <c r="T7" s="1608">
        <v>3</v>
      </c>
      <c r="U7" s="1617" t="s">
        <v>45</v>
      </c>
      <c r="V7" s="1614">
        <v>205</v>
      </c>
      <c r="W7" s="1615">
        <v>98.536585365853654</v>
      </c>
      <c r="X7" s="1618">
        <v>1.4634146341463417</v>
      </c>
    </row>
    <row r="8" spans="2:27" s="1635" customFormat="1" ht="14.25" customHeight="1">
      <c r="B8" s="1619" t="s">
        <v>44</v>
      </c>
      <c r="C8" s="1620">
        <v>29</v>
      </c>
      <c r="D8" s="1621">
        <v>6</v>
      </c>
      <c r="E8" s="1622">
        <v>6</v>
      </c>
      <c r="F8" s="1623" t="s">
        <v>45</v>
      </c>
      <c r="G8" s="1624" t="s">
        <v>45</v>
      </c>
      <c r="H8" s="1625">
        <v>6</v>
      </c>
      <c r="I8" s="1626">
        <v>100</v>
      </c>
      <c r="J8" s="1627">
        <v>0</v>
      </c>
      <c r="K8" s="1628">
        <v>11</v>
      </c>
      <c r="L8" s="1622">
        <v>10</v>
      </c>
      <c r="M8" s="1623">
        <v>1</v>
      </c>
      <c r="N8" s="1629" t="s">
        <v>45</v>
      </c>
      <c r="O8" s="1630">
        <v>11</v>
      </c>
      <c r="P8" s="1631">
        <v>90.909090909090907</v>
      </c>
      <c r="Q8" s="1632">
        <v>9.0909090909090917</v>
      </c>
      <c r="R8" s="1633">
        <v>8</v>
      </c>
      <c r="S8" s="1622">
        <v>8</v>
      </c>
      <c r="T8" s="1623" t="s">
        <v>45</v>
      </c>
      <c r="U8" s="1624" t="s">
        <v>45</v>
      </c>
      <c r="V8" s="1630">
        <v>8</v>
      </c>
      <c r="W8" s="1631">
        <v>100</v>
      </c>
      <c r="X8" s="1634">
        <v>0</v>
      </c>
    </row>
    <row r="9" spans="2:27" s="1635" customFormat="1" ht="14.25" customHeight="1">
      <c r="B9" s="1636" t="s">
        <v>46</v>
      </c>
      <c r="C9" s="1637">
        <v>18</v>
      </c>
      <c r="D9" s="1638">
        <v>8</v>
      </c>
      <c r="E9" s="1639">
        <v>8</v>
      </c>
      <c r="F9" s="1640" t="s">
        <v>45</v>
      </c>
      <c r="G9" s="1641" t="s">
        <v>45</v>
      </c>
      <c r="H9" s="1642">
        <v>8</v>
      </c>
      <c r="I9" s="1643">
        <v>100</v>
      </c>
      <c r="J9" s="1627">
        <v>0</v>
      </c>
      <c r="K9" s="1644">
        <v>5</v>
      </c>
      <c r="L9" s="1639">
        <v>5</v>
      </c>
      <c r="M9" s="1640" t="s">
        <v>45</v>
      </c>
      <c r="N9" s="1645" t="s">
        <v>45</v>
      </c>
      <c r="O9" s="1646">
        <v>5</v>
      </c>
      <c r="P9" s="1647">
        <v>100</v>
      </c>
      <c r="Q9" s="1632">
        <v>0</v>
      </c>
      <c r="R9" s="1644">
        <v>1</v>
      </c>
      <c r="S9" s="1639">
        <v>1</v>
      </c>
      <c r="T9" s="1640" t="s">
        <v>45</v>
      </c>
      <c r="U9" s="1641" t="s">
        <v>45</v>
      </c>
      <c r="V9" s="1646">
        <v>1</v>
      </c>
      <c r="W9" s="1647">
        <v>100</v>
      </c>
      <c r="X9" s="1634">
        <v>0</v>
      </c>
    </row>
    <row r="10" spans="2:27" s="1635" customFormat="1" ht="14.25" customHeight="1">
      <c r="B10" s="1636" t="s">
        <v>47</v>
      </c>
      <c r="C10" s="1637">
        <v>15</v>
      </c>
      <c r="D10" s="1638">
        <v>4</v>
      </c>
      <c r="E10" s="1639">
        <v>4</v>
      </c>
      <c r="F10" s="1640" t="s">
        <v>45</v>
      </c>
      <c r="G10" s="1641" t="s">
        <v>45</v>
      </c>
      <c r="H10" s="1642">
        <v>4</v>
      </c>
      <c r="I10" s="1643">
        <v>100</v>
      </c>
      <c r="J10" s="1627">
        <v>0</v>
      </c>
      <c r="K10" s="1644">
        <v>5</v>
      </c>
      <c r="L10" s="1639">
        <v>5</v>
      </c>
      <c r="M10" s="1640" t="s">
        <v>45</v>
      </c>
      <c r="N10" s="1645" t="s">
        <v>45</v>
      </c>
      <c r="O10" s="1646">
        <v>5</v>
      </c>
      <c r="P10" s="1647">
        <v>100</v>
      </c>
      <c r="Q10" s="1632">
        <v>0</v>
      </c>
      <c r="R10" s="1644">
        <v>4</v>
      </c>
      <c r="S10" s="1639">
        <v>4</v>
      </c>
      <c r="T10" s="1640" t="s">
        <v>45</v>
      </c>
      <c r="U10" s="1641" t="s">
        <v>45</v>
      </c>
      <c r="V10" s="1646">
        <v>4</v>
      </c>
      <c r="W10" s="1647">
        <v>100</v>
      </c>
      <c r="X10" s="1634">
        <v>0</v>
      </c>
    </row>
    <row r="11" spans="2:27" s="1635" customFormat="1" ht="14.25" customHeight="1">
      <c r="B11" s="1636" t="s">
        <v>48</v>
      </c>
      <c r="C11" s="1637">
        <v>86</v>
      </c>
      <c r="D11" s="1638">
        <v>32</v>
      </c>
      <c r="E11" s="1639">
        <v>32</v>
      </c>
      <c r="F11" s="1640" t="s">
        <v>45</v>
      </c>
      <c r="G11" s="1641" t="s">
        <v>45</v>
      </c>
      <c r="H11" s="1642">
        <v>32</v>
      </c>
      <c r="I11" s="1643">
        <v>100</v>
      </c>
      <c r="J11" s="1627">
        <v>0</v>
      </c>
      <c r="K11" s="1644">
        <v>25</v>
      </c>
      <c r="L11" s="1639">
        <v>25</v>
      </c>
      <c r="M11" s="1640" t="s">
        <v>45</v>
      </c>
      <c r="N11" s="1645" t="s">
        <v>45</v>
      </c>
      <c r="O11" s="1646">
        <v>25</v>
      </c>
      <c r="P11" s="1647">
        <v>100</v>
      </c>
      <c r="Q11" s="1632">
        <v>0</v>
      </c>
      <c r="R11" s="1644">
        <v>12</v>
      </c>
      <c r="S11" s="1639">
        <v>12</v>
      </c>
      <c r="T11" s="1640" t="s">
        <v>45</v>
      </c>
      <c r="U11" s="1641" t="s">
        <v>45</v>
      </c>
      <c r="V11" s="1646">
        <v>12</v>
      </c>
      <c r="W11" s="1647">
        <v>100</v>
      </c>
      <c r="X11" s="1634">
        <v>0</v>
      </c>
    </row>
    <row r="12" spans="2:27" s="1635" customFormat="1" ht="14.25" customHeight="1">
      <c r="B12" s="1636" t="s">
        <v>49</v>
      </c>
      <c r="C12" s="1637">
        <v>120</v>
      </c>
      <c r="D12" s="1638">
        <v>36</v>
      </c>
      <c r="E12" s="1639">
        <v>35</v>
      </c>
      <c r="F12" s="1640">
        <v>1</v>
      </c>
      <c r="G12" s="1641" t="s">
        <v>45</v>
      </c>
      <c r="H12" s="1642">
        <v>36</v>
      </c>
      <c r="I12" s="1643">
        <v>97.222222222222214</v>
      </c>
      <c r="J12" s="1627">
        <v>2.7777777777777777</v>
      </c>
      <c r="K12" s="1644">
        <v>55</v>
      </c>
      <c r="L12" s="1639">
        <v>53</v>
      </c>
      <c r="M12" s="1640">
        <v>2</v>
      </c>
      <c r="N12" s="1645" t="s">
        <v>45</v>
      </c>
      <c r="O12" s="1646">
        <v>55</v>
      </c>
      <c r="P12" s="1647">
        <v>96.36363636363636</v>
      </c>
      <c r="Q12" s="1632">
        <v>3.6363636363636362</v>
      </c>
      <c r="R12" s="1644">
        <v>14</v>
      </c>
      <c r="S12" s="1639">
        <v>14</v>
      </c>
      <c r="T12" s="1640" t="s">
        <v>45</v>
      </c>
      <c r="U12" s="1641" t="s">
        <v>45</v>
      </c>
      <c r="V12" s="1646">
        <v>14</v>
      </c>
      <c r="W12" s="1647">
        <v>100</v>
      </c>
      <c r="X12" s="1634">
        <v>0</v>
      </c>
    </row>
    <row r="13" spans="2:27" s="1635" customFormat="1" ht="14.25" customHeight="1">
      <c r="B13" s="1636" t="s">
        <v>354</v>
      </c>
      <c r="C13" s="1637">
        <v>643</v>
      </c>
      <c r="D13" s="1638">
        <v>1</v>
      </c>
      <c r="E13" s="1639">
        <v>1</v>
      </c>
      <c r="F13" s="1640" t="s">
        <v>45</v>
      </c>
      <c r="G13" s="1641" t="s">
        <v>45</v>
      </c>
      <c r="H13" s="1642">
        <v>1</v>
      </c>
      <c r="I13" s="1643">
        <v>100</v>
      </c>
      <c r="J13" s="1627">
        <v>0</v>
      </c>
      <c r="K13" s="1644">
        <v>406</v>
      </c>
      <c r="L13" s="1639">
        <v>395</v>
      </c>
      <c r="M13" s="1640">
        <v>8</v>
      </c>
      <c r="N13" s="1645">
        <v>3</v>
      </c>
      <c r="O13" s="1646">
        <v>403</v>
      </c>
      <c r="P13" s="1647">
        <v>98.014888337468989</v>
      </c>
      <c r="Q13" s="1632">
        <v>1.9851116625310175</v>
      </c>
      <c r="R13" s="1644">
        <v>151</v>
      </c>
      <c r="S13" s="1639">
        <v>148</v>
      </c>
      <c r="T13" s="1640">
        <v>3</v>
      </c>
      <c r="U13" s="1641" t="s">
        <v>45</v>
      </c>
      <c r="V13" s="1646">
        <v>151</v>
      </c>
      <c r="W13" s="1647">
        <v>98.013245033112582</v>
      </c>
      <c r="X13" s="1634">
        <v>1.9867549668874174</v>
      </c>
    </row>
    <row r="14" spans="2:27" s="1635" customFormat="1" ht="14.25" customHeight="1">
      <c r="B14" s="1636" t="s">
        <v>52</v>
      </c>
      <c r="C14" s="1637">
        <v>37</v>
      </c>
      <c r="D14" s="1638">
        <v>9</v>
      </c>
      <c r="E14" s="1639">
        <v>9</v>
      </c>
      <c r="F14" s="1640" t="s">
        <v>45</v>
      </c>
      <c r="G14" s="1641" t="s">
        <v>45</v>
      </c>
      <c r="H14" s="1642">
        <v>9</v>
      </c>
      <c r="I14" s="1643">
        <v>100</v>
      </c>
      <c r="J14" s="1627">
        <v>0</v>
      </c>
      <c r="K14" s="1644">
        <v>6</v>
      </c>
      <c r="L14" s="1639">
        <v>6</v>
      </c>
      <c r="M14" s="1640" t="s">
        <v>45</v>
      </c>
      <c r="N14" s="1645" t="s">
        <v>45</v>
      </c>
      <c r="O14" s="1646">
        <v>6</v>
      </c>
      <c r="P14" s="1647">
        <v>100</v>
      </c>
      <c r="Q14" s="1632">
        <v>0</v>
      </c>
      <c r="R14" s="1644">
        <v>8</v>
      </c>
      <c r="S14" s="1639">
        <v>8</v>
      </c>
      <c r="T14" s="1640" t="s">
        <v>45</v>
      </c>
      <c r="U14" s="1641" t="s">
        <v>45</v>
      </c>
      <c r="V14" s="1646">
        <v>8</v>
      </c>
      <c r="W14" s="1647">
        <v>100</v>
      </c>
      <c r="X14" s="1634">
        <v>0</v>
      </c>
    </row>
    <row r="15" spans="2:27" s="1635" customFormat="1" ht="14.25" customHeight="1">
      <c r="B15" s="1636" t="s">
        <v>53</v>
      </c>
      <c r="C15" s="1637">
        <v>13</v>
      </c>
      <c r="D15" s="1638">
        <v>2</v>
      </c>
      <c r="E15" s="1639">
        <v>2</v>
      </c>
      <c r="F15" s="1640" t="s">
        <v>45</v>
      </c>
      <c r="G15" s="1641" t="s">
        <v>45</v>
      </c>
      <c r="H15" s="1642">
        <v>2</v>
      </c>
      <c r="I15" s="1643">
        <v>100</v>
      </c>
      <c r="J15" s="1627">
        <v>0</v>
      </c>
      <c r="K15" s="1644">
        <v>5</v>
      </c>
      <c r="L15" s="1639">
        <v>4</v>
      </c>
      <c r="M15" s="1640">
        <v>1</v>
      </c>
      <c r="N15" s="1645" t="s">
        <v>45</v>
      </c>
      <c r="O15" s="1646">
        <v>5</v>
      </c>
      <c r="P15" s="1647">
        <v>80</v>
      </c>
      <c r="Q15" s="1632">
        <v>20</v>
      </c>
      <c r="R15" s="1644">
        <v>1</v>
      </c>
      <c r="S15" s="1639">
        <v>1</v>
      </c>
      <c r="T15" s="1640" t="s">
        <v>45</v>
      </c>
      <c r="U15" s="1641" t="s">
        <v>45</v>
      </c>
      <c r="V15" s="1646">
        <v>1</v>
      </c>
      <c r="W15" s="1647">
        <v>100</v>
      </c>
      <c r="X15" s="1634">
        <v>0</v>
      </c>
    </row>
    <row r="16" spans="2:27" s="1635" customFormat="1" ht="14.25" customHeight="1">
      <c r="B16" s="1648" t="s">
        <v>54</v>
      </c>
      <c r="C16" s="1649">
        <v>13</v>
      </c>
      <c r="D16" s="1650">
        <v>1</v>
      </c>
      <c r="E16" s="1651">
        <v>1</v>
      </c>
      <c r="F16" s="1652" t="s">
        <v>45</v>
      </c>
      <c r="G16" s="1653" t="s">
        <v>45</v>
      </c>
      <c r="H16" s="1654">
        <v>1</v>
      </c>
      <c r="I16" s="1655">
        <v>100</v>
      </c>
      <c r="J16" s="1627">
        <v>0</v>
      </c>
      <c r="K16" s="1656">
        <v>2</v>
      </c>
      <c r="L16" s="1651">
        <v>2</v>
      </c>
      <c r="M16" s="1652" t="s">
        <v>45</v>
      </c>
      <c r="N16" s="1657" t="s">
        <v>45</v>
      </c>
      <c r="O16" s="1658">
        <v>2</v>
      </c>
      <c r="P16" s="1659">
        <v>100</v>
      </c>
      <c r="Q16" s="1632">
        <v>0</v>
      </c>
      <c r="R16" s="1656">
        <v>6</v>
      </c>
      <c r="S16" s="1651">
        <v>6</v>
      </c>
      <c r="T16" s="1652" t="s">
        <v>45</v>
      </c>
      <c r="U16" s="1653" t="s">
        <v>45</v>
      </c>
      <c r="V16" s="1658">
        <v>6</v>
      </c>
      <c r="W16" s="1659">
        <v>100</v>
      </c>
      <c r="X16" s="1660">
        <v>0</v>
      </c>
    </row>
    <row r="17" spans="2:24" s="1635" customFormat="1" ht="14.25" customHeight="1">
      <c r="B17" s="1661" t="s">
        <v>595</v>
      </c>
      <c r="C17" s="1592">
        <v>5028</v>
      </c>
      <c r="D17" s="1662">
        <v>1669</v>
      </c>
      <c r="E17" s="1663">
        <v>1598</v>
      </c>
      <c r="F17" s="1664">
        <v>61</v>
      </c>
      <c r="G17" s="1665">
        <v>10</v>
      </c>
      <c r="H17" s="1666">
        <v>1659</v>
      </c>
      <c r="I17" s="1667">
        <v>96.323086196503908</v>
      </c>
      <c r="J17" s="1668">
        <v>3.676913803496082</v>
      </c>
      <c r="K17" s="1669">
        <v>2030</v>
      </c>
      <c r="L17" s="1663">
        <v>1972</v>
      </c>
      <c r="M17" s="1664">
        <v>51</v>
      </c>
      <c r="N17" s="1670">
        <v>7</v>
      </c>
      <c r="O17" s="1671">
        <v>2023</v>
      </c>
      <c r="P17" s="1672">
        <v>97.47899159663865</v>
      </c>
      <c r="Q17" s="1673">
        <v>2.5210084033613445</v>
      </c>
      <c r="R17" s="1669">
        <v>836</v>
      </c>
      <c r="S17" s="1663">
        <v>810</v>
      </c>
      <c r="T17" s="1664">
        <v>21</v>
      </c>
      <c r="U17" s="1665">
        <v>5</v>
      </c>
      <c r="V17" s="1671">
        <v>831</v>
      </c>
      <c r="W17" s="1672">
        <v>97.472924187725624</v>
      </c>
      <c r="X17" s="1674">
        <v>2.5270758122743682</v>
      </c>
    </row>
    <row r="18" spans="2:24" s="1635" customFormat="1" ht="14.25" customHeight="1">
      <c r="B18" s="1619" t="s">
        <v>56</v>
      </c>
      <c r="C18" s="1620">
        <v>95</v>
      </c>
      <c r="D18" s="1621">
        <v>43</v>
      </c>
      <c r="E18" s="1622">
        <v>39</v>
      </c>
      <c r="F18" s="1623">
        <v>3</v>
      </c>
      <c r="G18" s="1624">
        <v>1</v>
      </c>
      <c r="H18" s="1625">
        <v>42</v>
      </c>
      <c r="I18" s="1675">
        <v>92.857142857142861</v>
      </c>
      <c r="J18" s="1627">
        <v>7.1428571428571423</v>
      </c>
      <c r="K18" s="1633">
        <v>36</v>
      </c>
      <c r="L18" s="1622">
        <v>35</v>
      </c>
      <c r="M18" s="1623">
        <v>1</v>
      </c>
      <c r="N18" s="1629" t="s">
        <v>45</v>
      </c>
      <c r="O18" s="1630">
        <v>36</v>
      </c>
      <c r="P18" s="1631">
        <v>97.222222222222214</v>
      </c>
      <c r="Q18" s="1632">
        <v>2.7777777777777777</v>
      </c>
      <c r="R18" s="1633">
        <v>6</v>
      </c>
      <c r="S18" s="1622">
        <v>6</v>
      </c>
      <c r="T18" s="1623" t="s">
        <v>45</v>
      </c>
      <c r="U18" s="1624" t="s">
        <v>45</v>
      </c>
      <c r="V18" s="1630">
        <v>6</v>
      </c>
      <c r="W18" s="1631">
        <v>100</v>
      </c>
      <c r="X18" s="1634">
        <v>0</v>
      </c>
    </row>
    <row r="19" spans="2:24" s="1635" customFormat="1" ht="14.25" customHeight="1">
      <c r="B19" s="1636" t="s">
        <v>57</v>
      </c>
      <c r="C19" s="1637">
        <v>71</v>
      </c>
      <c r="D19" s="1638" t="s">
        <v>45</v>
      </c>
      <c r="E19" s="1639" t="s">
        <v>45</v>
      </c>
      <c r="F19" s="1640" t="s">
        <v>45</v>
      </c>
      <c r="G19" s="1641" t="s">
        <v>45</v>
      </c>
      <c r="H19" s="1642">
        <v>0</v>
      </c>
      <c r="I19" s="1643">
        <v>0</v>
      </c>
      <c r="J19" s="1627">
        <v>0</v>
      </c>
      <c r="K19" s="1644">
        <v>19</v>
      </c>
      <c r="L19" s="1639">
        <v>18</v>
      </c>
      <c r="M19" s="1640">
        <v>1</v>
      </c>
      <c r="N19" s="1645" t="s">
        <v>45</v>
      </c>
      <c r="O19" s="1646">
        <v>19</v>
      </c>
      <c r="P19" s="1647">
        <v>94.73684210526315</v>
      </c>
      <c r="Q19" s="1632">
        <v>5.2631578947368416</v>
      </c>
      <c r="R19" s="1644">
        <v>25</v>
      </c>
      <c r="S19" s="1639">
        <v>25</v>
      </c>
      <c r="T19" s="1640" t="s">
        <v>45</v>
      </c>
      <c r="U19" s="1641" t="s">
        <v>45</v>
      </c>
      <c r="V19" s="1646">
        <v>25</v>
      </c>
      <c r="W19" s="1647">
        <v>100</v>
      </c>
      <c r="X19" s="1676">
        <v>0</v>
      </c>
    </row>
    <row r="20" spans="2:24" s="1635" customFormat="1" ht="14.25" customHeight="1">
      <c r="B20" s="1636" t="s">
        <v>666</v>
      </c>
      <c r="C20" s="1637">
        <v>127</v>
      </c>
      <c r="D20" s="1638">
        <v>15</v>
      </c>
      <c r="E20" s="1639">
        <v>15</v>
      </c>
      <c r="F20" s="1640" t="s">
        <v>45</v>
      </c>
      <c r="G20" s="1641" t="s">
        <v>45</v>
      </c>
      <c r="H20" s="1642">
        <v>15</v>
      </c>
      <c r="I20" s="1643">
        <v>100</v>
      </c>
      <c r="J20" s="1627">
        <v>0</v>
      </c>
      <c r="K20" s="1644">
        <v>39</v>
      </c>
      <c r="L20" s="1639">
        <v>38</v>
      </c>
      <c r="M20" s="1640" t="s">
        <v>45</v>
      </c>
      <c r="N20" s="1645">
        <v>1</v>
      </c>
      <c r="O20" s="1646">
        <v>38</v>
      </c>
      <c r="P20" s="1647">
        <v>100</v>
      </c>
      <c r="Q20" s="1632">
        <v>0</v>
      </c>
      <c r="R20" s="1644">
        <v>34</v>
      </c>
      <c r="S20" s="1639">
        <v>29</v>
      </c>
      <c r="T20" s="1640">
        <v>4</v>
      </c>
      <c r="U20" s="1641">
        <v>1</v>
      </c>
      <c r="V20" s="1646">
        <v>33</v>
      </c>
      <c r="W20" s="1647">
        <v>87.878787878787875</v>
      </c>
      <c r="X20" s="1676">
        <v>12.121212121212121</v>
      </c>
    </row>
    <row r="21" spans="2:24" s="1635" customFormat="1" ht="14.25" customHeight="1">
      <c r="B21" s="1148" t="s">
        <v>362</v>
      </c>
      <c r="C21" s="1637">
        <v>1016</v>
      </c>
      <c r="D21" s="1638">
        <v>498</v>
      </c>
      <c r="E21" s="1639">
        <v>473</v>
      </c>
      <c r="F21" s="1640">
        <v>21</v>
      </c>
      <c r="G21" s="1641">
        <v>4</v>
      </c>
      <c r="H21" s="1642">
        <v>494</v>
      </c>
      <c r="I21" s="1643">
        <v>95.748987854251013</v>
      </c>
      <c r="J21" s="1627">
        <v>4.2510121457489873</v>
      </c>
      <c r="K21" s="1644">
        <v>389</v>
      </c>
      <c r="L21" s="1639">
        <v>380</v>
      </c>
      <c r="M21" s="1640">
        <v>8</v>
      </c>
      <c r="N21" s="1645">
        <v>1</v>
      </c>
      <c r="O21" s="1646">
        <v>388</v>
      </c>
      <c r="P21" s="1647">
        <v>97.9381443298969</v>
      </c>
      <c r="Q21" s="1632">
        <v>2.0618556701030926</v>
      </c>
      <c r="R21" s="1644">
        <v>71</v>
      </c>
      <c r="S21" s="1639">
        <v>67</v>
      </c>
      <c r="T21" s="1640">
        <v>3</v>
      </c>
      <c r="U21" s="1641">
        <v>1</v>
      </c>
      <c r="V21" s="1646">
        <v>70</v>
      </c>
      <c r="W21" s="1647">
        <v>95.714285714285722</v>
      </c>
      <c r="X21" s="1676">
        <v>4.2857142857142856</v>
      </c>
    </row>
    <row r="22" spans="2:24" s="1635" customFormat="1" ht="14.25" customHeight="1">
      <c r="B22" s="1636" t="s">
        <v>544</v>
      </c>
      <c r="C22" s="1637">
        <v>1468</v>
      </c>
      <c r="D22" s="1638">
        <v>768</v>
      </c>
      <c r="E22" s="1639">
        <v>735</v>
      </c>
      <c r="F22" s="1640">
        <v>29</v>
      </c>
      <c r="G22" s="1641">
        <v>4</v>
      </c>
      <c r="H22" s="1642">
        <v>764</v>
      </c>
      <c r="I22" s="1643">
        <v>96.204188481675388</v>
      </c>
      <c r="J22" s="1627">
        <v>3.7958115183246073</v>
      </c>
      <c r="K22" s="1644">
        <v>519</v>
      </c>
      <c r="L22" s="1639">
        <v>506</v>
      </c>
      <c r="M22" s="1640">
        <v>12</v>
      </c>
      <c r="N22" s="1645">
        <v>1</v>
      </c>
      <c r="O22" s="1646">
        <v>518</v>
      </c>
      <c r="P22" s="1647">
        <v>97.683397683397686</v>
      </c>
      <c r="Q22" s="1632">
        <v>2.3166023166023164</v>
      </c>
      <c r="R22" s="1644">
        <v>110</v>
      </c>
      <c r="S22" s="1639">
        <v>104</v>
      </c>
      <c r="T22" s="1640">
        <v>5</v>
      </c>
      <c r="U22" s="1641">
        <v>1</v>
      </c>
      <c r="V22" s="1646">
        <v>109</v>
      </c>
      <c r="W22" s="1647">
        <v>95.412844036697251</v>
      </c>
      <c r="X22" s="1676">
        <v>4.5871559633027523</v>
      </c>
    </row>
    <row r="23" spans="2:24" s="1635" customFormat="1" ht="14.25" customHeight="1">
      <c r="B23" s="1636" t="s">
        <v>364</v>
      </c>
      <c r="C23" s="1637">
        <v>432</v>
      </c>
      <c r="D23" s="1638">
        <v>221</v>
      </c>
      <c r="E23" s="1639">
        <v>217</v>
      </c>
      <c r="F23" s="1640">
        <v>3</v>
      </c>
      <c r="G23" s="1641">
        <v>1</v>
      </c>
      <c r="H23" s="1642">
        <v>220</v>
      </c>
      <c r="I23" s="1643">
        <v>98.636363636363626</v>
      </c>
      <c r="J23" s="1627">
        <v>1.3636363636363635</v>
      </c>
      <c r="K23" s="1644">
        <v>158</v>
      </c>
      <c r="L23" s="1639">
        <v>155</v>
      </c>
      <c r="M23" s="1640">
        <v>2</v>
      </c>
      <c r="N23" s="1645">
        <v>1</v>
      </c>
      <c r="O23" s="1646">
        <v>157</v>
      </c>
      <c r="P23" s="1647">
        <v>98.726114649681534</v>
      </c>
      <c r="Q23" s="1632">
        <v>1.2738853503184715</v>
      </c>
      <c r="R23" s="1644">
        <v>35</v>
      </c>
      <c r="S23" s="1639">
        <v>35</v>
      </c>
      <c r="T23" s="1640" t="s">
        <v>45</v>
      </c>
      <c r="U23" s="1641" t="s">
        <v>45</v>
      </c>
      <c r="V23" s="1646">
        <v>35</v>
      </c>
      <c r="W23" s="1647">
        <v>100</v>
      </c>
      <c r="X23" s="1634">
        <v>0</v>
      </c>
    </row>
    <row r="24" spans="2:24" s="1635" customFormat="1" ht="14.25" customHeight="1">
      <c r="B24" s="1636" t="s">
        <v>62</v>
      </c>
      <c r="C24" s="1637">
        <v>121</v>
      </c>
      <c r="D24" s="1638">
        <v>17</v>
      </c>
      <c r="E24" s="1639">
        <v>16</v>
      </c>
      <c r="F24" s="1640">
        <v>1</v>
      </c>
      <c r="G24" s="1641" t="s">
        <v>45</v>
      </c>
      <c r="H24" s="1642">
        <v>17</v>
      </c>
      <c r="I24" s="1643">
        <v>94.117647058823522</v>
      </c>
      <c r="J24" s="1627">
        <v>5.8823529411764701</v>
      </c>
      <c r="K24" s="1644">
        <v>55</v>
      </c>
      <c r="L24" s="1639">
        <v>54</v>
      </c>
      <c r="M24" s="1640">
        <v>1</v>
      </c>
      <c r="N24" s="1645" t="s">
        <v>45</v>
      </c>
      <c r="O24" s="1646">
        <v>55</v>
      </c>
      <c r="P24" s="1647">
        <v>98.181818181818187</v>
      </c>
      <c r="Q24" s="1632">
        <v>1.8181818181818181</v>
      </c>
      <c r="R24" s="1644">
        <v>34</v>
      </c>
      <c r="S24" s="1639">
        <v>34</v>
      </c>
      <c r="T24" s="1640" t="s">
        <v>45</v>
      </c>
      <c r="U24" s="1641" t="s">
        <v>45</v>
      </c>
      <c r="V24" s="1646">
        <v>34</v>
      </c>
      <c r="W24" s="1647">
        <v>100</v>
      </c>
      <c r="X24" s="1676">
        <v>0</v>
      </c>
    </row>
    <row r="25" spans="2:24" s="1635" customFormat="1" ht="14.25" customHeight="1">
      <c r="B25" s="1636" t="s">
        <v>366</v>
      </c>
      <c r="C25" s="1637">
        <v>288</v>
      </c>
      <c r="D25" s="1638" t="s">
        <v>45</v>
      </c>
      <c r="E25" s="1639" t="s">
        <v>45</v>
      </c>
      <c r="F25" s="1640" t="s">
        <v>45</v>
      </c>
      <c r="G25" s="1641" t="s">
        <v>45</v>
      </c>
      <c r="H25" s="1642">
        <v>0</v>
      </c>
      <c r="I25" s="1643">
        <v>0</v>
      </c>
      <c r="J25" s="1627">
        <v>0</v>
      </c>
      <c r="K25" s="1644">
        <v>84</v>
      </c>
      <c r="L25" s="1639">
        <v>83</v>
      </c>
      <c r="M25" s="1640">
        <v>1</v>
      </c>
      <c r="N25" s="1645" t="s">
        <v>45</v>
      </c>
      <c r="O25" s="1646">
        <v>84</v>
      </c>
      <c r="P25" s="1647">
        <v>98.80952380952381</v>
      </c>
      <c r="Q25" s="1632">
        <v>1.1904761904761905</v>
      </c>
      <c r="R25" s="1644">
        <v>119</v>
      </c>
      <c r="S25" s="1639">
        <v>117</v>
      </c>
      <c r="T25" s="1640">
        <v>2</v>
      </c>
      <c r="U25" s="1641" t="s">
        <v>45</v>
      </c>
      <c r="V25" s="1646">
        <v>119</v>
      </c>
      <c r="W25" s="1647">
        <v>98.319327731092429</v>
      </c>
      <c r="X25" s="1634">
        <v>1.680672268907563</v>
      </c>
    </row>
    <row r="26" spans="2:24" s="1635" customFormat="1" ht="14.25" customHeight="1">
      <c r="B26" s="1636" t="s">
        <v>64</v>
      </c>
      <c r="C26" s="1637">
        <v>141</v>
      </c>
      <c r="D26" s="1638">
        <v>6</v>
      </c>
      <c r="E26" s="1639">
        <v>6</v>
      </c>
      <c r="F26" s="1640" t="s">
        <v>45</v>
      </c>
      <c r="G26" s="1641" t="s">
        <v>45</v>
      </c>
      <c r="H26" s="1642">
        <v>6</v>
      </c>
      <c r="I26" s="1643">
        <v>100</v>
      </c>
      <c r="J26" s="1627">
        <v>0</v>
      </c>
      <c r="K26" s="1644">
        <v>67</v>
      </c>
      <c r="L26" s="1639">
        <v>65</v>
      </c>
      <c r="M26" s="1640">
        <v>1</v>
      </c>
      <c r="N26" s="1645">
        <v>1</v>
      </c>
      <c r="O26" s="1646">
        <v>66</v>
      </c>
      <c r="P26" s="1647">
        <v>98.484848484848484</v>
      </c>
      <c r="Q26" s="1632">
        <v>1.5151515151515151</v>
      </c>
      <c r="R26" s="1644">
        <v>45</v>
      </c>
      <c r="S26" s="1639">
        <v>42</v>
      </c>
      <c r="T26" s="1640">
        <v>3</v>
      </c>
      <c r="U26" s="1641" t="s">
        <v>45</v>
      </c>
      <c r="V26" s="1646">
        <v>45</v>
      </c>
      <c r="W26" s="1647">
        <v>93.333333333333329</v>
      </c>
      <c r="X26" s="1676">
        <v>6.666666666666667</v>
      </c>
    </row>
    <row r="27" spans="2:24" s="1635" customFormat="1" ht="14.25" customHeight="1">
      <c r="B27" s="1636" t="s">
        <v>65</v>
      </c>
      <c r="C27" s="1637">
        <v>186</v>
      </c>
      <c r="D27" s="1638">
        <v>94</v>
      </c>
      <c r="E27" s="1639">
        <v>91</v>
      </c>
      <c r="F27" s="1640">
        <v>3</v>
      </c>
      <c r="G27" s="1641" t="s">
        <v>45</v>
      </c>
      <c r="H27" s="1642">
        <v>94</v>
      </c>
      <c r="I27" s="1643">
        <v>96.808510638297875</v>
      </c>
      <c r="J27" s="1627">
        <v>3.1914893617021276</v>
      </c>
      <c r="K27" s="1644">
        <v>70</v>
      </c>
      <c r="L27" s="1639">
        <v>68</v>
      </c>
      <c r="M27" s="1640">
        <v>2</v>
      </c>
      <c r="N27" s="1645" t="s">
        <v>45</v>
      </c>
      <c r="O27" s="1646">
        <v>70</v>
      </c>
      <c r="P27" s="1647">
        <v>97.142857142857139</v>
      </c>
      <c r="Q27" s="1632">
        <v>2.8571428571428572</v>
      </c>
      <c r="R27" s="1644">
        <v>18</v>
      </c>
      <c r="S27" s="1639">
        <v>17</v>
      </c>
      <c r="T27" s="1640">
        <v>1</v>
      </c>
      <c r="U27" s="1641" t="s">
        <v>45</v>
      </c>
      <c r="V27" s="1646">
        <v>18</v>
      </c>
      <c r="W27" s="1647">
        <v>94.444444444444443</v>
      </c>
      <c r="X27" s="1634">
        <v>5.5555555555555554</v>
      </c>
    </row>
    <row r="28" spans="2:24" s="1635" customFormat="1" ht="14.25" customHeight="1">
      <c r="B28" s="1648" t="s">
        <v>66</v>
      </c>
      <c r="C28" s="1649">
        <v>1083</v>
      </c>
      <c r="D28" s="1677">
        <v>7</v>
      </c>
      <c r="E28" s="1651">
        <v>6</v>
      </c>
      <c r="F28" s="1652">
        <v>1</v>
      </c>
      <c r="G28" s="1653" t="s">
        <v>45</v>
      </c>
      <c r="H28" s="1654">
        <v>7</v>
      </c>
      <c r="I28" s="1655">
        <v>85.714285714285708</v>
      </c>
      <c r="J28" s="1678">
        <v>14.285714285714285</v>
      </c>
      <c r="K28" s="1656">
        <v>594</v>
      </c>
      <c r="L28" s="1651">
        <v>570</v>
      </c>
      <c r="M28" s="1652">
        <v>22</v>
      </c>
      <c r="N28" s="1657">
        <v>2</v>
      </c>
      <c r="O28" s="1658">
        <v>592</v>
      </c>
      <c r="P28" s="1659">
        <v>96.28378378378379</v>
      </c>
      <c r="Q28" s="1679">
        <v>3.7162162162162162</v>
      </c>
      <c r="R28" s="1656">
        <v>339</v>
      </c>
      <c r="S28" s="1651">
        <v>334</v>
      </c>
      <c r="T28" s="1652">
        <v>3</v>
      </c>
      <c r="U28" s="1653">
        <v>2</v>
      </c>
      <c r="V28" s="1658">
        <v>337</v>
      </c>
      <c r="W28" s="1659">
        <v>99.109792284866472</v>
      </c>
      <c r="X28" s="1634">
        <v>0.89020771513353114</v>
      </c>
    </row>
    <row r="29" spans="2:24" s="1635" customFormat="1" ht="14.25" customHeight="1">
      <c r="B29" s="1680" t="s">
        <v>667</v>
      </c>
      <c r="C29" s="1620">
        <v>2827</v>
      </c>
      <c r="D29" s="1621">
        <v>5</v>
      </c>
      <c r="E29" s="1681">
        <v>5</v>
      </c>
      <c r="F29" s="1682" t="s">
        <v>45</v>
      </c>
      <c r="G29" s="1683" t="s">
        <v>45</v>
      </c>
      <c r="H29" s="1684">
        <v>5</v>
      </c>
      <c r="I29" s="1685">
        <v>100</v>
      </c>
      <c r="J29" s="1686">
        <v>0</v>
      </c>
      <c r="K29" s="1628">
        <v>17</v>
      </c>
      <c r="L29" s="1681">
        <v>17</v>
      </c>
      <c r="M29" s="1682" t="s">
        <v>45</v>
      </c>
      <c r="N29" s="1687" t="s">
        <v>45</v>
      </c>
      <c r="O29" s="1688">
        <v>17</v>
      </c>
      <c r="P29" s="1672">
        <v>100</v>
      </c>
      <c r="Q29" s="1668">
        <v>0</v>
      </c>
      <c r="R29" s="1628">
        <v>2137</v>
      </c>
      <c r="S29" s="1681">
        <v>2073</v>
      </c>
      <c r="T29" s="1682">
        <v>50</v>
      </c>
      <c r="U29" s="1683">
        <v>14</v>
      </c>
      <c r="V29" s="1688">
        <v>2123</v>
      </c>
      <c r="W29" s="1689">
        <v>97.64484220442769</v>
      </c>
      <c r="X29" s="1690">
        <v>2.3551577955723033</v>
      </c>
    </row>
    <row r="30" spans="2:24" s="1635" customFormat="1" ht="14.25" customHeight="1">
      <c r="B30" s="1691" t="s">
        <v>572</v>
      </c>
      <c r="C30" s="1592">
        <v>4721</v>
      </c>
      <c r="D30" s="1692">
        <v>329</v>
      </c>
      <c r="E30" s="1693">
        <v>321</v>
      </c>
      <c r="F30" s="1694">
        <v>6</v>
      </c>
      <c r="G30" s="1695">
        <v>2</v>
      </c>
      <c r="H30" s="1696">
        <v>327</v>
      </c>
      <c r="I30" s="1697">
        <v>98.165137614678898</v>
      </c>
      <c r="J30" s="1698">
        <v>1.834862385321101</v>
      </c>
      <c r="K30" s="1699">
        <v>2162</v>
      </c>
      <c r="L30" s="1693">
        <v>2092</v>
      </c>
      <c r="M30" s="1694">
        <v>61</v>
      </c>
      <c r="N30" s="1700">
        <v>9</v>
      </c>
      <c r="O30" s="1701">
        <v>2153</v>
      </c>
      <c r="P30" s="1702">
        <v>97.166744078030661</v>
      </c>
      <c r="Q30" s="1703">
        <v>2.8332559219693452</v>
      </c>
      <c r="R30" s="1699">
        <v>1593</v>
      </c>
      <c r="S30" s="1693">
        <v>1539</v>
      </c>
      <c r="T30" s="1694">
        <v>44</v>
      </c>
      <c r="U30" s="1704">
        <v>10</v>
      </c>
      <c r="V30" s="1701">
        <v>1583</v>
      </c>
      <c r="W30" s="1672">
        <v>97.220467466835132</v>
      </c>
      <c r="X30" s="1705">
        <v>2.7795325331648768</v>
      </c>
    </row>
    <row r="31" spans="2:24" s="1635" customFormat="1" ht="14.25" customHeight="1">
      <c r="B31" s="1619" t="s">
        <v>545</v>
      </c>
      <c r="C31" s="1706">
        <v>372</v>
      </c>
      <c r="D31" s="1621" t="s">
        <v>45</v>
      </c>
      <c r="E31" s="1622" t="s">
        <v>45</v>
      </c>
      <c r="F31" s="1624" t="s">
        <v>45</v>
      </c>
      <c r="G31" s="1624" t="s">
        <v>45</v>
      </c>
      <c r="H31" s="1625">
        <v>0</v>
      </c>
      <c r="I31" s="1675">
        <v>0</v>
      </c>
      <c r="J31" s="1707">
        <v>0</v>
      </c>
      <c r="K31" s="1633">
        <v>200</v>
      </c>
      <c r="L31" s="1622">
        <v>190</v>
      </c>
      <c r="M31" s="1623">
        <v>8</v>
      </c>
      <c r="N31" s="1629">
        <v>2</v>
      </c>
      <c r="O31" s="1630">
        <v>198</v>
      </c>
      <c r="P31" s="1631">
        <v>95.959595959595958</v>
      </c>
      <c r="Q31" s="1708">
        <v>4.0404040404040407</v>
      </c>
      <c r="R31" s="1633">
        <v>121</v>
      </c>
      <c r="S31" s="1622">
        <v>116</v>
      </c>
      <c r="T31" s="1623">
        <v>4</v>
      </c>
      <c r="U31" s="1624">
        <v>1</v>
      </c>
      <c r="V31" s="1630">
        <v>120</v>
      </c>
      <c r="W31" s="1631">
        <v>96.666666666666671</v>
      </c>
      <c r="X31" s="1709">
        <v>3.3333333333333335</v>
      </c>
    </row>
    <row r="32" spans="2:24" s="1635" customFormat="1" ht="14.25" customHeight="1">
      <c r="B32" s="1636" t="s">
        <v>70</v>
      </c>
      <c r="C32" s="1637">
        <v>1319</v>
      </c>
      <c r="D32" s="1638">
        <v>14</v>
      </c>
      <c r="E32" s="1639">
        <v>14</v>
      </c>
      <c r="F32" s="1640" t="s">
        <v>45</v>
      </c>
      <c r="G32" s="1641" t="s">
        <v>45</v>
      </c>
      <c r="H32" s="1642">
        <v>14</v>
      </c>
      <c r="I32" s="1643">
        <v>100</v>
      </c>
      <c r="J32" s="1627">
        <v>0</v>
      </c>
      <c r="K32" s="1644">
        <v>1048</v>
      </c>
      <c r="L32" s="1639">
        <v>1014</v>
      </c>
      <c r="M32" s="1640">
        <v>31</v>
      </c>
      <c r="N32" s="1645">
        <v>3</v>
      </c>
      <c r="O32" s="1646">
        <v>1045</v>
      </c>
      <c r="P32" s="1647">
        <v>97.033492822966508</v>
      </c>
      <c r="Q32" s="1632">
        <v>2.9665071770334928</v>
      </c>
      <c r="R32" s="1644">
        <v>175</v>
      </c>
      <c r="S32" s="1639">
        <v>173</v>
      </c>
      <c r="T32" s="1640">
        <v>2</v>
      </c>
      <c r="U32" s="1641" t="s">
        <v>45</v>
      </c>
      <c r="V32" s="1646">
        <v>175</v>
      </c>
      <c r="W32" s="1647">
        <v>98.857142857142861</v>
      </c>
      <c r="X32" s="1676">
        <v>1.1428571428571428</v>
      </c>
    </row>
    <row r="33" spans="2:24" s="1635" customFormat="1" ht="14.25" customHeight="1">
      <c r="B33" s="1636" t="s">
        <v>546</v>
      </c>
      <c r="C33" s="1637">
        <v>815</v>
      </c>
      <c r="D33" s="1638">
        <v>1</v>
      </c>
      <c r="E33" s="1639">
        <v>1</v>
      </c>
      <c r="F33" s="1641" t="s">
        <v>45</v>
      </c>
      <c r="G33" s="1641" t="s">
        <v>45</v>
      </c>
      <c r="H33" s="1642">
        <v>1</v>
      </c>
      <c r="I33" s="1643">
        <v>100</v>
      </c>
      <c r="J33" s="1627">
        <v>0</v>
      </c>
      <c r="K33" s="1644">
        <v>283</v>
      </c>
      <c r="L33" s="1639">
        <v>276</v>
      </c>
      <c r="M33" s="1640">
        <v>7</v>
      </c>
      <c r="N33" s="1645" t="s">
        <v>45</v>
      </c>
      <c r="O33" s="1646">
        <v>283</v>
      </c>
      <c r="P33" s="1647">
        <v>97.526501766784463</v>
      </c>
      <c r="Q33" s="1632">
        <v>2.4734982332155475</v>
      </c>
      <c r="R33" s="1644">
        <v>385</v>
      </c>
      <c r="S33" s="1639">
        <v>366</v>
      </c>
      <c r="T33" s="1640">
        <v>16</v>
      </c>
      <c r="U33" s="1641">
        <v>3</v>
      </c>
      <c r="V33" s="1646">
        <v>382</v>
      </c>
      <c r="W33" s="1647">
        <v>95.81151832460732</v>
      </c>
      <c r="X33" s="1676">
        <v>4.1884816753926701</v>
      </c>
    </row>
    <row r="34" spans="2:24" s="1635" customFormat="1" ht="14.25" customHeight="1">
      <c r="B34" s="1636" t="s">
        <v>668</v>
      </c>
      <c r="C34" s="1637">
        <v>688</v>
      </c>
      <c r="D34" s="1638">
        <v>2</v>
      </c>
      <c r="E34" s="1639">
        <v>2</v>
      </c>
      <c r="F34" s="1641" t="s">
        <v>45</v>
      </c>
      <c r="G34" s="1641" t="s">
        <v>45</v>
      </c>
      <c r="H34" s="1642">
        <v>2</v>
      </c>
      <c r="I34" s="1643">
        <v>100</v>
      </c>
      <c r="J34" s="1627">
        <v>0</v>
      </c>
      <c r="K34" s="1644">
        <v>92</v>
      </c>
      <c r="L34" s="1639">
        <v>91</v>
      </c>
      <c r="M34" s="1640">
        <v>1</v>
      </c>
      <c r="N34" s="1645" t="s">
        <v>45</v>
      </c>
      <c r="O34" s="1646">
        <v>92</v>
      </c>
      <c r="P34" s="1647">
        <v>98.91304347826086</v>
      </c>
      <c r="Q34" s="1632">
        <v>1.0869565217391304</v>
      </c>
      <c r="R34" s="1644">
        <v>424</v>
      </c>
      <c r="S34" s="1639">
        <v>411</v>
      </c>
      <c r="T34" s="1640">
        <v>9</v>
      </c>
      <c r="U34" s="1641">
        <v>4</v>
      </c>
      <c r="V34" s="1646">
        <v>420</v>
      </c>
      <c r="W34" s="1647">
        <v>97.857142857142847</v>
      </c>
      <c r="X34" s="1676">
        <v>2.1428571428571428</v>
      </c>
    </row>
    <row r="35" spans="2:24" s="1635" customFormat="1" ht="14.25" customHeight="1">
      <c r="B35" s="1636" t="s">
        <v>548</v>
      </c>
      <c r="C35" s="1637">
        <v>313</v>
      </c>
      <c r="D35" s="1638">
        <v>145</v>
      </c>
      <c r="E35" s="1639">
        <v>143</v>
      </c>
      <c r="F35" s="1640">
        <v>2</v>
      </c>
      <c r="G35" s="1641" t="s">
        <v>45</v>
      </c>
      <c r="H35" s="1642">
        <v>145</v>
      </c>
      <c r="I35" s="1643">
        <v>98.620689655172413</v>
      </c>
      <c r="J35" s="1627">
        <v>1.3793103448275863</v>
      </c>
      <c r="K35" s="1644">
        <v>88</v>
      </c>
      <c r="L35" s="1639">
        <v>84</v>
      </c>
      <c r="M35" s="1640">
        <v>3</v>
      </c>
      <c r="N35" s="1645">
        <v>1</v>
      </c>
      <c r="O35" s="1646">
        <v>87</v>
      </c>
      <c r="P35" s="1647">
        <v>96.551724137931032</v>
      </c>
      <c r="Q35" s="1632">
        <v>3.4482758620689653</v>
      </c>
      <c r="R35" s="1644">
        <v>39</v>
      </c>
      <c r="S35" s="1639">
        <v>38</v>
      </c>
      <c r="T35" s="1640">
        <v>1</v>
      </c>
      <c r="U35" s="1641" t="s">
        <v>45</v>
      </c>
      <c r="V35" s="1646">
        <v>39</v>
      </c>
      <c r="W35" s="1647">
        <v>97.435897435897431</v>
      </c>
      <c r="X35" s="1634">
        <v>2.5641025641025639</v>
      </c>
    </row>
    <row r="36" spans="2:24" s="1635" customFormat="1" ht="14.25" customHeight="1">
      <c r="B36" s="1636" t="s">
        <v>376</v>
      </c>
      <c r="C36" s="1637">
        <v>358</v>
      </c>
      <c r="D36" s="1638">
        <v>140</v>
      </c>
      <c r="E36" s="1639">
        <v>134</v>
      </c>
      <c r="F36" s="1710">
        <v>4</v>
      </c>
      <c r="G36" s="1641">
        <v>2</v>
      </c>
      <c r="H36" s="1642">
        <v>138</v>
      </c>
      <c r="I36" s="1643">
        <v>97.101449275362313</v>
      </c>
      <c r="J36" s="1627">
        <v>2.8985507246376812</v>
      </c>
      <c r="K36" s="1644">
        <v>151</v>
      </c>
      <c r="L36" s="1639">
        <v>143</v>
      </c>
      <c r="M36" s="1640">
        <v>6</v>
      </c>
      <c r="N36" s="1645">
        <v>2</v>
      </c>
      <c r="O36" s="1646">
        <v>149</v>
      </c>
      <c r="P36" s="1647">
        <v>95.973154362416096</v>
      </c>
      <c r="Q36" s="1632">
        <v>4.0268456375838921</v>
      </c>
      <c r="R36" s="1644">
        <v>45</v>
      </c>
      <c r="S36" s="1639">
        <v>43</v>
      </c>
      <c r="T36" s="1640">
        <v>2</v>
      </c>
      <c r="U36" s="1641" t="s">
        <v>45</v>
      </c>
      <c r="V36" s="1646">
        <v>45</v>
      </c>
      <c r="W36" s="1647">
        <v>95.555555555555557</v>
      </c>
      <c r="X36" s="1676">
        <v>4.4444444444444446</v>
      </c>
    </row>
    <row r="37" spans="2:24" s="1635" customFormat="1" ht="14.25" customHeight="1">
      <c r="B37" s="1636" t="s">
        <v>75</v>
      </c>
      <c r="C37" s="1637">
        <v>229</v>
      </c>
      <c r="D37" s="1638" t="s">
        <v>45</v>
      </c>
      <c r="E37" s="1641" t="s">
        <v>45</v>
      </c>
      <c r="F37" s="1641" t="s">
        <v>45</v>
      </c>
      <c r="G37" s="1641" t="s">
        <v>45</v>
      </c>
      <c r="H37" s="1642">
        <v>0</v>
      </c>
      <c r="I37" s="1643">
        <v>0</v>
      </c>
      <c r="J37" s="1627">
        <v>0</v>
      </c>
      <c r="K37" s="1644">
        <v>136</v>
      </c>
      <c r="L37" s="1639">
        <v>133</v>
      </c>
      <c r="M37" s="1640">
        <v>3</v>
      </c>
      <c r="N37" s="1645" t="s">
        <v>45</v>
      </c>
      <c r="O37" s="1646">
        <v>136</v>
      </c>
      <c r="P37" s="1647">
        <v>97.794117647058826</v>
      </c>
      <c r="Q37" s="1632">
        <v>2.2058823529411766</v>
      </c>
      <c r="R37" s="1644">
        <v>73</v>
      </c>
      <c r="S37" s="1639">
        <v>71</v>
      </c>
      <c r="T37" s="1640">
        <v>1</v>
      </c>
      <c r="U37" s="1641">
        <v>1</v>
      </c>
      <c r="V37" s="1646">
        <v>72</v>
      </c>
      <c r="W37" s="1647">
        <v>98.611111111111114</v>
      </c>
      <c r="X37" s="1634">
        <v>1.3888888888888888</v>
      </c>
    </row>
    <row r="38" spans="2:24" s="1635" customFormat="1" ht="14.25" customHeight="1">
      <c r="B38" s="1636" t="s">
        <v>378</v>
      </c>
      <c r="C38" s="1711">
        <v>518</v>
      </c>
      <c r="D38" s="1638">
        <v>1</v>
      </c>
      <c r="E38" s="1639">
        <v>1</v>
      </c>
      <c r="F38" s="1641" t="s">
        <v>45</v>
      </c>
      <c r="G38" s="1641" t="s">
        <v>45</v>
      </c>
      <c r="H38" s="1642">
        <v>1</v>
      </c>
      <c r="I38" s="1643">
        <v>100</v>
      </c>
      <c r="J38" s="1627">
        <v>0</v>
      </c>
      <c r="K38" s="1644">
        <v>142</v>
      </c>
      <c r="L38" s="1639">
        <v>140</v>
      </c>
      <c r="M38" s="1640">
        <v>2</v>
      </c>
      <c r="N38" s="1645" t="s">
        <v>45</v>
      </c>
      <c r="O38" s="1646">
        <v>142</v>
      </c>
      <c r="P38" s="1647">
        <v>98.591549295774655</v>
      </c>
      <c r="Q38" s="1627">
        <v>1.4084507042253522</v>
      </c>
      <c r="R38" s="1644">
        <v>314</v>
      </c>
      <c r="S38" s="1639">
        <v>304</v>
      </c>
      <c r="T38" s="1640">
        <v>9</v>
      </c>
      <c r="U38" s="1641">
        <v>1</v>
      </c>
      <c r="V38" s="1646">
        <v>313</v>
      </c>
      <c r="W38" s="1647">
        <v>97.124600638977626</v>
      </c>
      <c r="X38" s="1676">
        <v>2.8753993610223643</v>
      </c>
    </row>
    <row r="39" spans="2:24" s="1635" customFormat="1" ht="14.25" customHeight="1">
      <c r="B39" s="1619" t="s">
        <v>549</v>
      </c>
      <c r="C39" s="1706">
        <v>71</v>
      </c>
      <c r="D39" s="1621">
        <v>20</v>
      </c>
      <c r="E39" s="1622">
        <v>20</v>
      </c>
      <c r="F39" s="1623" t="s">
        <v>45</v>
      </c>
      <c r="G39" s="1624" t="s">
        <v>45</v>
      </c>
      <c r="H39" s="1625">
        <v>20</v>
      </c>
      <c r="I39" s="1675">
        <v>100</v>
      </c>
      <c r="J39" s="1707">
        <v>0</v>
      </c>
      <c r="K39" s="1633">
        <v>10</v>
      </c>
      <c r="L39" s="1622">
        <v>9</v>
      </c>
      <c r="M39" s="1623" t="s">
        <v>45</v>
      </c>
      <c r="N39" s="1629">
        <v>1</v>
      </c>
      <c r="O39" s="1630">
        <v>9</v>
      </c>
      <c r="P39" s="1631">
        <v>100</v>
      </c>
      <c r="Q39" s="1708">
        <v>0</v>
      </c>
      <c r="R39" s="1633">
        <v>16</v>
      </c>
      <c r="S39" s="1622">
        <v>16</v>
      </c>
      <c r="T39" s="1623" t="s">
        <v>45</v>
      </c>
      <c r="U39" s="1624" t="s">
        <v>45</v>
      </c>
      <c r="V39" s="1630">
        <v>16</v>
      </c>
      <c r="W39" s="1631">
        <v>100</v>
      </c>
      <c r="X39" s="1709">
        <v>0</v>
      </c>
    </row>
    <row r="40" spans="2:24" s="1635" customFormat="1" ht="14.25" customHeight="1">
      <c r="B40" s="1636" t="s">
        <v>78</v>
      </c>
      <c r="C40" s="1637">
        <v>6</v>
      </c>
      <c r="D40" s="1638" t="s">
        <v>45</v>
      </c>
      <c r="E40" s="1639" t="s">
        <v>45</v>
      </c>
      <c r="F40" s="1640" t="s">
        <v>45</v>
      </c>
      <c r="G40" s="1641" t="s">
        <v>45</v>
      </c>
      <c r="H40" s="1642">
        <v>0</v>
      </c>
      <c r="I40" s="1643">
        <v>0</v>
      </c>
      <c r="J40" s="1627">
        <v>0</v>
      </c>
      <c r="K40" s="1644">
        <v>3</v>
      </c>
      <c r="L40" s="1639">
        <v>3</v>
      </c>
      <c r="M40" s="1640" t="s">
        <v>45</v>
      </c>
      <c r="N40" s="1645" t="s">
        <v>45</v>
      </c>
      <c r="O40" s="1646">
        <v>3</v>
      </c>
      <c r="P40" s="1647">
        <v>100</v>
      </c>
      <c r="Q40" s="1632">
        <v>0</v>
      </c>
      <c r="R40" s="1644" t="s">
        <v>45</v>
      </c>
      <c r="S40" s="1639" t="s">
        <v>45</v>
      </c>
      <c r="T40" s="1640" t="s">
        <v>45</v>
      </c>
      <c r="U40" s="1641" t="s">
        <v>45</v>
      </c>
      <c r="V40" s="1646">
        <v>0</v>
      </c>
      <c r="W40" s="1647">
        <v>0</v>
      </c>
      <c r="X40" s="1634">
        <v>0</v>
      </c>
    </row>
    <row r="41" spans="2:24" s="1635" customFormat="1" ht="14.25" customHeight="1">
      <c r="B41" s="1636" t="s">
        <v>79</v>
      </c>
      <c r="C41" s="1637">
        <v>6</v>
      </c>
      <c r="D41" s="1638">
        <v>1</v>
      </c>
      <c r="E41" s="1639">
        <v>1</v>
      </c>
      <c r="F41" s="1640" t="s">
        <v>45</v>
      </c>
      <c r="G41" s="1641" t="s">
        <v>45</v>
      </c>
      <c r="H41" s="1642">
        <v>1</v>
      </c>
      <c r="I41" s="1643">
        <v>100</v>
      </c>
      <c r="J41" s="1627">
        <v>0</v>
      </c>
      <c r="K41" s="1644">
        <v>2</v>
      </c>
      <c r="L41" s="1639">
        <v>2</v>
      </c>
      <c r="M41" s="1640" t="s">
        <v>45</v>
      </c>
      <c r="N41" s="1645" t="s">
        <v>45</v>
      </c>
      <c r="O41" s="1646">
        <v>2</v>
      </c>
      <c r="P41" s="1647">
        <v>100</v>
      </c>
      <c r="Q41" s="1632">
        <v>0</v>
      </c>
      <c r="R41" s="1644" t="s">
        <v>45</v>
      </c>
      <c r="S41" s="1639" t="s">
        <v>45</v>
      </c>
      <c r="T41" s="1640" t="s">
        <v>45</v>
      </c>
      <c r="U41" s="1641" t="s">
        <v>45</v>
      </c>
      <c r="V41" s="1646">
        <v>0</v>
      </c>
      <c r="W41" s="1647">
        <v>0</v>
      </c>
      <c r="X41" s="1634">
        <v>0</v>
      </c>
    </row>
    <row r="42" spans="2:24" s="1635" customFormat="1" ht="14.25" customHeight="1">
      <c r="B42" s="1636" t="s">
        <v>80</v>
      </c>
      <c r="C42" s="1637">
        <v>4</v>
      </c>
      <c r="D42" s="1638">
        <v>1</v>
      </c>
      <c r="E42" s="1639">
        <v>1</v>
      </c>
      <c r="F42" s="1640" t="s">
        <v>45</v>
      </c>
      <c r="G42" s="1641" t="s">
        <v>45</v>
      </c>
      <c r="H42" s="1642">
        <v>1</v>
      </c>
      <c r="I42" s="1643">
        <v>100</v>
      </c>
      <c r="J42" s="1627">
        <v>0</v>
      </c>
      <c r="K42" s="1644">
        <v>3</v>
      </c>
      <c r="L42" s="1639">
        <v>3</v>
      </c>
      <c r="M42" s="1640" t="s">
        <v>45</v>
      </c>
      <c r="N42" s="1645" t="s">
        <v>45</v>
      </c>
      <c r="O42" s="1646">
        <v>3</v>
      </c>
      <c r="P42" s="1647">
        <v>100</v>
      </c>
      <c r="Q42" s="1632">
        <v>0</v>
      </c>
      <c r="R42" s="1644" t="s">
        <v>45</v>
      </c>
      <c r="S42" s="1639" t="s">
        <v>45</v>
      </c>
      <c r="T42" s="1640" t="s">
        <v>45</v>
      </c>
      <c r="U42" s="1641" t="s">
        <v>45</v>
      </c>
      <c r="V42" s="1646">
        <v>0</v>
      </c>
      <c r="W42" s="1647">
        <v>0</v>
      </c>
      <c r="X42" s="1634">
        <v>0</v>
      </c>
    </row>
    <row r="43" spans="2:24" s="1635" customFormat="1" ht="14.25" customHeight="1">
      <c r="B43" s="1636" t="s">
        <v>574</v>
      </c>
      <c r="C43" s="1637">
        <v>3</v>
      </c>
      <c r="D43" s="1638">
        <v>1</v>
      </c>
      <c r="E43" s="1639">
        <v>1</v>
      </c>
      <c r="F43" s="1640" t="s">
        <v>45</v>
      </c>
      <c r="G43" s="1641" t="s">
        <v>45</v>
      </c>
      <c r="H43" s="1642">
        <v>1</v>
      </c>
      <c r="I43" s="1643">
        <v>100</v>
      </c>
      <c r="J43" s="1627">
        <v>0</v>
      </c>
      <c r="K43" s="1644">
        <v>1</v>
      </c>
      <c r="L43" s="1639">
        <v>1</v>
      </c>
      <c r="M43" s="1640" t="s">
        <v>45</v>
      </c>
      <c r="N43" s="1645" t="s">
        <v>45</v>
      </c>
      <c r="O43" s="1646">
        <v>1</v>
      </c>
      <c r="P43" s="1647">
        <v>100</v>
      </c>
      <c r="Q43" s="1632">
        <v>0</v>
      </c>
      <c r="R43" s="1644" t="s">
        <v>45</v>
      </c>
      <c r="S43" s="1639" t="s">
        <v>45</v>
      </c>
      <c r="T43" s="1640" t="s">
        <v>45</v>
      </c>
      <c r="U43" s="1641" t="s">
        <v>45</v>
      </c>
      <c r="V43" s="1646">
        <v>0</v>
      </c>
      <c r="W43" s="1647">
        <v>0</v>
      </c>
      <c r="X43" s="1634">
        <v>0</v>
      </c>
    </row>
    <row r="44" spans="2:24" s="1635" customFormat="1" ht="14.25" customHeight="1">
      <c r="B44" s="1636" t="s">
        <v>82</v>
      </c>
      <c r="C44" s="1637">
        <v>13</v>
      </c>
      <c r="D44" s="1638">
        <v>1</v>
      </c>
      <c r="E44" s="1639">
        <v>1</v>
      </c>
      <c r="F44" s="1640" t="s">
        <v>45</v>
      </c>
      <c r="G44" s="1641" t="s">
        <v>45</v>
      </c>
      <c r="H44" s="1642">
        <v>1</v>
      </c>
      <c r="I44" s="1643">
        <v>100</v>
      </c>
      <c r="J44" s="1627">
        <v>0</v>
      </c>
      <c r="K44" s="1644">
        <v>3</v>
      </c>
      <c r="L44" s="1639">
        <v>3</v>
      </c>
      <c r="M44" s="1640" t="s">
        <v>45</v>
      </c>
      <c r="N44" s="1645" t="s">
        <v>45</v>
      </c>
      <c r="O44" s="1646">
        <v>3</v>
      </c>
      <c r="P44" s="1647">
        <v>100</v>
      </c>
      <c r="Q44" s="1632">
        <v>0</v>
      </c>
      <c r="R44" s="1644">
        <v>1</v>
      </c>
      <c r="S44" s="1639">
        <v>1</v>
      </c>
      <c r="T44" s="1640" t="s">
        <v>45</v>
      </c>
      <c r="U44" s="1641" t="s">
        <v>45</v>
      </c>
      <c r="V44" s="1646">
        <v>1</v>
      </c>
      <c r="W44" s="1647">
        <v>100</v>
      </c>
      <c r="X44" s="1634">
        <v>0</v>
      </c>
    </row>
    <row r="45" spans="2:24" s="1635" customFormat="1" ht="14.25" customHeight="1">
      <c r="B45" s="1636" t="s">
        <v>83</v>
      </c>
      <c r="C45" s="1711">
        <v>6</v>
      </c>
      <c r="D45" s="1638">
        <v>2</v>
      </c>
      <c r="E45" s="1639">
        <v>2</v>
      </c>
      <c r="F45" s="1640" t="s">
        <v>45</v>
      </c>
      <c r="G45" s="1641" t="s">
        <v>45</v>
      </c>
      <c r="H45" s="1642">
        <v>2</v>
      </c>
      <c r="I45" s="1643">
        <v>100</v>
      </c>
      <c r="J45" s="1627">
        <v>0</v>
      </c>
      <c r="K45" s="1644" t="s">
        <v>45</v>
      </c>
      <c r="L45" s="1639" t="s">
        <v>45</v>
      </c>
      <c r="M45" s="1640" t="s">
        <v>45</v>
      </c>
      <c r="N45" s="1645" t="s">
        <v>45</v>
      </c>
      <c r="O45" s="1646">
        <v>0</v>
      </c>
      <c r="P45" s="1647">
        <v>0</v>
      </c>
      <c r="Q45" s="1712">
        <v>0</v>
      </c>
      <c r="R45" s="1644" t="s">
        <v>45</v>
      </c>
      <c r="S45" s="1639" t="s">
        <v>45</v>
      </c>
      <c r="T45" s="1640" t="s">
        <v>45</v>
      </c>
      <c r="U45" s="1641" t="s">
        <v>45</v>
      </c>
      <c r="V45" s="1646">
        <v>0</v>
      </c>
      <c r="W45" s="1647">
        <v>0</v>
      </c>
      <c r="X45" s="1634">
        <v>0</v>
      </c>
    </row>
    <row r="46" spans="2:24" s="1635" customFormat="1" ht="14.25" customHeight="1">
      <c r="B46" s="1691" t="s">
        <v>575</v>
      </c>
      <c r="C46" s="1592">
        <v>577</v>
      </c>
      <c r="D46" s="1692">
        <v>338</v>
      </c>
      <c r="E46" s="1713">
        <v>327</v>
      </c>
      <c r="F46" s="1694">
        <v>11</v>
      </c>
      <c r="G46" s="1695" t="s">
        <v>45</v>
      </c>
      <c r="H46" s="1592">
        <v>338</v>
      </c>
      <c r="I46" s="1714">
        <v>96.745562130177504</v>
      </c>
      <c r="J46" s="1686">
        <v>3.2544378698224854</v>
      </c>
      <c r="K46" s="1699">
        <v>107</v>
      </c>
      <c r="L46" s="1693">
        <v>106</v>
      </c>
      <c r="M46" s="1694">
        <v>1</v>
      </c>
      <c r="N46" s="1700" t="s">
        <v>45</v>
      </c>
      <c r="O46" s="1701">
        <v>107</v>
      </c>
      <c r="P46" s="1715">
        <v>99.065420560747668</v>
      </c>
      <c r="Q46" s="1698">
        <v>0.93457943925233633</v>
      </c>
      <c r="R46" s="1699">
        <v>43</v>
      </c>
      <c r="S46" s="1693">
        <v>42</v>
      </c>
      <c r="T46" s="1694">
        <v>1</v>
      </c>
      <c r="U46" s="1716" t="s">
        <v>45</v>
      </c>
      <c r="V46" s="1701">
        <v>43</v>
      </c>
      <c r="W46" s="1715">
        <v>97.674418604651152</v>
      </c>
      <c r="X46" s="1288">
        <v>2.3255813953488373</v>
      </c>
    </row>
    <row r="47" spans="2:24" s="1635" customFormat="1" ht="14.25" customHeight="1">
      <c r="B47" s="1717" t="s">
        <v>528</v>
      </c>
      <c r="C47" s="1620">
        <v>566</v>
      </c>
      <c r="D47" s="1718">
        <v>336</v>
      </c>
      <c r="E47" s="1719">
        <v>325</v>
      </c>
      <c r="F47" s="1720">
        <v>11</v>
      </c>
      <c r="G47" s="1641" t="s">
        <v>45</v>
      </c>
      <c r="H47" s="1721">
        <v>336</v>
      </c>
      <c r="I47" s="1722">
        <v>96.726190476190482</v>
      </c>
      <c r="J47" s="1723">
        <v>3.2738095238095242</v>
      </c>
      <c r="K47" s="1724">
        <v>104</v>
      </c>
      <c r="L47" s="1719">
        <v>103</v>
      </c>
      <c r="M47" s="1720">
        <v>1</v>
      </c>
      <c r="N47" s="1725" t="s">
        <v>45</v>
      </c>
      <c r="O47" s="1726">
        <v>104</v>
      </c>
      <c r="P47" s="1727">
        <v>99.038461538461547</v>
      </c>
      <c r="Q47" s="1708">
        <v>0.96153846153846156</v>
      </c>
      <c r="R47" s="1724">
        <v>41</v>
      </c>
      <c r="S47" s="1719">
        <v>40</v>
      </c>
      <c r="T47" s="1720">
        <v>1</v>
      </c>
      <c r="U47" s="1728" t="s">
        <v>45</v>
      </c>
      <c r="V47" s="1726">
        <v>41</v>
      </c>
      <c r="W47" s="1727">
        <v>97.560975609756099</v>
      </c>
      <c r="X47" s="1709">
        <v>2.4390243902439024</v>
      </c>
    </row>
    <row r="48" spans="2:24" s="1635" customFormat="1" ht="14.25" customHeight="1">
      <c r="B48" s="1648" t="s">
        <v>86</v>
      </c>
      <c r="C48" s="1649">
        <v>11</v>
      </c>
      <c r="D48" s="1650">
        <v>2</v>
      </c>
      <c r="E48" s="1729">
        <v>2</v>
      </c>
      <c r="F48" s="1641" t="s">
        <v>45</v>
      </c>
      <c r="G48" s="1641" t="s">
        <v>45</v>
      </c>
      <c r="H48" s="1654">
        <v>2</v>
      </c>
      <c r="I48" s="1655">
        <v>100</v>
      </c>
      <c r="J48" s="1627">
        <v>0</v>
      </c>
      <c r="K48" s="1656">
        <v>3</v>
      </c>
      <c r="L48" s="1651">
        <v>3</v>
      </c>
      <c r="M48" s="1652" t="s">
        <v>45</v>
      </c>
      <c r="N48" s="1657" t="s">
        <v>45</v>
      </c>
      <c r="O48" s="1658">
        <v>3</v>
      </c>
      <c r="P48" s="1659">
        <v>100</v>
      </c>
      <c r="Q48" s="1632">
        <v>0</v>
      </c>
      <c r="R48" s="1656">
        <v>2</v>
      </c>
      <c r="S48" s="1651">
        <v>2</v>
      </c>
      <c r="T48" s="1652" t="s">
        <v>45</v>
      </c>
      <c r="U48" s="1653" t="s">
        <v>45</v>
      </c>
      <c r="V48" s="1658">
        <v>2</v>
      </c>
      <c r="W48" s="1659">
        <v>100</v>
      </c>
      <c r="X48" s="1660">
        <v>0</v>
      </c>
    </row>
    <row r="49" spans="2:24" s="1635" customFormat="1" ht="14.25" customHeight="1">
      <c r="B49" s="1691" t="s">
        <v>576</v>
      </c>
      <c r="C49" s="1592">
        <v>579</v>
      </c>
      <c r="D49" s="1692">
        <v>14</v>
      </c>
      <c r="E49" s="1693">
        <v>13</v>
      </c>
      <c r="F49" s="1694">
        <v>1</v>
      </c>
      <c r="G49" s="1716" t="s">
        <v>45</v>
      </c>
      <c r="H49" s="1592">
        <v>14</v>
      </c>
      <c r="I49" s="1714">
        <v>92.857142857142861</v>
      </c>
      <c r="J49" s="1686">
        <v>7.1428571428571423</v>
      </c>
      <c r="K49" s="1699">
        <v>307</v>
      </c>
      <c r="L49" s="1693">
        <v>299</v>
      </c>
      <c r="M49" s="1694">
        <v>6</v>
      </c>
      <c r="N49" s="1700">
        <v>2</v>
      </c>
      <c r="O49" s="1701">
        <v>305</v>
      </c>
      <c r="P49" s="1715">
        <v>98.032786885245898</v>
      </c>
      <c r="Q49" s="1730">
        <v>1.9672131147540985</v>
      </c>
      <c r="R49" s="1699">
        <v>184</v>
      </c>
      <c r="S49" s="1693">
        <v>177</v>
      </c>
      <c r="T49" s="1694">
        <v>6</v>
      </c>
      <c r="U49" s="1716">
        <v>1</v>
      </c>
      <c r="V49" s="1701">
        <v>183</v>
      </c>
      <c r="W49" s="1715">
        <v>96.721311475409834</v>
      </c>
      <c r="X49" s="1731">
        <v>3.278688524590164</v>
      </c>
    </row>
    <row r="50" spans="2:24" s="1635" customFormat="1" ht="14.25" customHeight="1">
      <c r="B50" s="1717" t="s">
        <v>88</v>
      </c>
      <c r="C50" s="1620">
        <v>510</v>
      </c>
      <c r="D50" s="1718">
        <v>2</v>
      </c>
      <c r="E50" s="1719">
        <v>2</v>
      </c>
      <c r="F50" s="1720" t="s">
        <v>45</v>
      </c>
      <c r="G50" s="1728" t="s">
        <v>45</v>
      </c>
      <c r="H50" s="1721">
        <v>2</v>
      </c>
      <c r="I50" s="1722">
        <v>100</v>
      </c>
      <c r="J50" s="1723">
        <v>0</v>
      </c>
      <c r="K50" s="1724">
        <v>288</v>
      </c>
      <c r="L50" s="1719">
        <v>282</v>
      </c>
      <c r="M50" s="1720">
        <v>4</v>
      </c>
      <c r="N50" s="1725">
        <v>2</v>
      </c>
      <c r="O50" s="1726">
        <v>286</v>
      </c>
      <c r="P50" s="1727">
        <v>98.6013986013986</v>
      </c>
      <c r="Q50" s="1732">
        <v>1.3986013986013985</v>
      </c>
      <c r="R50" s="1724">
        <v>165</v>
      </c>
      <c r="S50" s="1719">
        <v>159</v>
      </c>
      <c r="T50" s="1720">
        <v>5</v>
      </c>
      <c r="U50" s="1728">
        <v>1</v>
      </c>
      <c r="V50" s="1726">
        <v>164</v>
      </c>
      <c r="W50" s="1727">
        <v>96.951219512195124</v>
      </c>
      <c r="X50" s="1709">
        <v>3.0487804878048781</v>
      </c>
    </row>
    <row r="51" spans="2:24" s="1635" customFormat="1" ht="14.25" customHeight="1">
      <c r="B51" s="1636" t="s">
        <v>89</v>
      </c>
      <c r="C51" s="1637">
        <v>56</v>
      </c>
      <c r="D51" s="1638">
        <v>12</v>
      </c>
      <c r="E51" s="1639">
        <v>11</v>
      </c>
      <c r="F51" s="1640">
        <v>1</v>
      </c>
      <c r="G51" s="1641" t="s">
        <v>45</v>
      </c>
      <c r="H51" s="1642">
        <v>12</v>
      </c>
      <c r="I51" s="1643">
        <v>91.666666666666657</v>
      </c>
      <c r="J51" s="1627">
        <v>8.3333333333333321</v>
      </c>
      <c r="K51" s="1644">
        <v>17</v>
      </c>
      <c r="L51" s="1639">
        <v>16</v>
      </c>
      <c r="M51" s="1640">
        <v>1</v>
      </c>
      <c r="N51" s="1645" t="s">
        <v>45</v>
      </c>
      <c r="O51" s="1646">
        <v>17</v>
      </c>
      <c r="P51" s="1647">
        <v>94.117647058823522</v>
      </c>
      <c r="Q51" s="1632">
        <v>5.8823529411764701</v>
      </c>
      <c r="R51" s="1644">
        <v>12</v>
      </c>
      <c r="S51" s="1639">
        <v>11</v>
      </c>
      <c r="T51" s="1640">
        <v>1</v>
      </c>
      <c r="U51" s="1641" t="s">
        <v>45</v>
      </c>
      <c r="V51" s="1646">
        <v>12</v>
      </c>
      <c r="W51" s="1647">
        <v>91.666666666666657</v>
      </c>
      <c r="X51" s="1634">
        <v>8.3333333333333321</v>
      </c>
    </row>
    <row r="52" spans="2:24" s="1635" customFormat="1" ht="14.25" customHeight="1">
      <c r="B52" s="1733" t="s">
        <v>90</v>
      </c>
      <c r="C52" s="1649">
        <v>13</v>
      </c>
      <c r="D52" s="1734" t="s">
        <v>45</v>
      </c>
      <c r="E52" s="1735" t="s">
        <v>45</v>
      </c>
      <c r="F52" s="1736" t="s">
        <v>45</v>
      </c>
      <c r="G52" s="1737" t="s">
        <v>45</v>
      </c>
      <c r="H52" s="1738">
        <v>0</v>
      </c>
      <c r="I52" s="1739">
        <v>0</v>
      </c>
      <c r="J52" s="1712">
        <v>0</v>
      </c>
      <c r="K52" s="1740">
        <v>2</v>
      </c>
      <c r="L52" s="1735">
        <v>1</v>
      </c>
      <c r="M52" s="1736">
        <v>1</v>
      </c>
      <c r="N52" s="1741" t="s">
        <v>45</v>
      </c>
      <c r="O52" s="1742">
        <v>2</v>
      </c>
      <c r="P52" s="1743">
        <v>50</v>
      </c>
      <c r="Q52" s="1712">
        <v>50</v>
      </c>
      <c r="R52" s="1740">
        <v>7</v>
      </c>
      <c r="S52" s="1735">
        <v>7</v>
      </c>
      <c r="T52" s="1736" t="s">
        <v>45</v>
      </c>
      <c r="U52" s="1737" t="s">
        <v>45</v>
      </c>
      <c r="V52" s="1742">
        <v>7</v>
      </c>
      <c r="W52" s="1744">
        <v>100</v>
      </c>
      <c r="X52" s="1660">
        <v>0</v>
      </c>
    </row>
    <row r="53" spans="2:24" ht="12" customHeight="1">
      <c r="B53" s="722" t="s">
        <v>669</v>
      </c>
      <c r="C53" s="1745"/>
      <c r="D53" s="1746"/>
      <c r="E53" s="1746"/>
      <c r="F53" s="1746"/>
      <c r="G53" s="1746"/>
      <c r="H53" s="1746"/>
      <c r="I53" s="1747"/>
      <c r="J53" s="1747"/>
      <c r="K53" s="1746"/>
      <c r="L53" s="1746"/>
      <c r="M53" s="1746"/>
      <c r="N53" s="1746"/>
      <c r="O53" s="1746"/>
      <c r="P53" s="1747"/>
      <c r="Q53" s="1747"/>
      <c r="R53" s="1746"/>
      <c r="S53" s="1746"/>
      <c r="T53" s="1746"/>
      <c r="U53" s="1746"/>
      <c r="V53" s="1746"/>
      <c r="W53" s="1747"/>
      <c r="X53" s="1747"/>
    </row>
    <row r="54" spans="2:24">
      <c r="B54" s="722" t="s">
        <v>578</v>
      </c>
      <c r="C54" s="1367"/>
      <c r="D54" s="1746"/>
      <c r="E54" s="1746"/>
      <c r="F54" s="1746"/>
      <c r="G54" s="1746"/>
      <c r="H54" s="1746"/>
      <c r="I54" s="1747"/>
      <c r="J54" s="1747"/>
      <c r="K54" s="1746"/>
      <c r="L54" s="1746"/>
      <c r="M54" s="1746"/>
      <c r="N54" s="1746"/>
      <c r="O54" s="1746"/>
      <c r="P54" s="1747"/>
      <c r="Q54" s="1747"/>
      <c r="R54" s="1746"/>
      <c r="S54" s="1746"/>
      <c r="T54" s="1746"/>
      <c r="U54" s="1746"/>
      <c r="V54" s="1746"/>
      <c r="W54" s="1747"/>
      <c r="X54" s="1747"/>
    </row>
    <row r="55" spans="2:24">
      <c r="B55" s="722"/>
    </row>
  </sheetData>
  <phoneticPr fontId="1"/>
  <pageMargins left="0.6692913385826772" right="0.6692913385826772" top="0.98425196850393704" bottom="0.59055118110236227" header="0" footer="0"/>
  <pageSetup paperSize="9" scale="99" orientation="portrait" verticalDpi="300" r:id="rId1"/>
  <headerFooter alignWithMargins="0"/>
  <colBreaks count="1" manualBreakCount="1">
    <brk id="12" max="53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AA55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545" customWidth="1"/>
    <col min="2" max="2" width="10.25" style="1543" customWidth="1"/>
    <col min="3" max="3" width="7.375" style="1474" customWidth="1"/>
    <col min="4" max="4" width="7.5" style="1544" customWidth="1"/>
    <col min="5" max="5" width="6.375" style="1545" customWidth="1"/>
    <col min="6" max="6" width="5.625" style="1545" customWidth="1"/>
    <col min="7" max="7" width="7.5" style="1545" customWidth="1"/>
    <col min="8" max="8" width="9.375" style="1545" customWidth="1"/>
    <col min="9" max="9" width="6.375" style="1545" customWidth="1"/>
    <col min="10" max="10" width="6" style="1545" customWidth="1"/>
    <col min="11" max="11" width="7.875" style="1544" customWidth="1"/>
    <col min="12" max="12" width="6.375" style="1544" customWidth="1"/>
    <col min="13" max="13" width="5.75" style="1544" customWidth="1"/>
    <col min="14" max="14" width="7.125" style="1544" customWidth="1"/>
    <col min="15" max="15" width="9.375" style="1544" customWidth="1"/>
    <col min="16" max="16" width="6.375" style="1545" customWidth="1"/>
    <col min="17" max="17" width="6" style="1545" customWidth="1"/>
    <col min="18" max="18" width="7.5" style="1544" customWidth="1"/>
    <col min="19" max="19" width="6.125" style="1545" customWidth="1"/>
    <col min="20" max="20" width="5.875" style="1545" bestFit="1" customWidth="1"/>
    <col min="21" max="21" width="7.25" style="1545" customWidth="1"/>
    <col min="22" max="22" width="9.375" style="1545" customWidth="1"/>
    <col min="23" max="23" width="6.375" style="1545" customWidth="1"/>
    <col min="24" max="24" width="6.125" style="1545" customWidth="1"/>
    <col min="25" max="16384" width="7.75" style="1545"/>
  </cols>
  <sheetData>
    <row r="1" spans="2:27" ht="14.65" customHeight="1">
      <c r="X1" s="1374" t="s">
        <v>701</v>
      </c>
      <c r="AA1" s="1546"/>
    </row>
    <row r="2" spans="2:27" s="1543" customFormat="1" ht="18" customHeight="1">
      <c r="B2" s="1547"/>
      <c r="C2" s="1548" t="s">
        <v>702</v>
      </c>
      <c r="E2" s="1548"/>
      <c r="G2" s="1549"/>
      <c r="H2" s="1550"/>
      <c r="K2" s="1551"/>
      <c r="L2" s="1551"/>
      <c r="M2" s="1551"/>
      <c r="N2" s="1552"/>
      <c r="O2" s="1551"/>
      <c r="R2" s="1551"/>
      <c r="U2" s="1549"/>
    </row>
    <row r="3" spans="2:27" s="1211" customFormat="1" ht="15" customHeight="1">
      <c r="B3" s="1553"/>
      <c r="C3" s="1554"/>
      <c r="D3" s="1555" t="s">
        <v>703</v>
      </c>
      <c r="E3" s="1556"/>
      <c r="F3" s="1557"/>
      <c r="G3" s="1557"/>
      <c r="H3" s="1556"/>
      <c r="I3" s="1557"/>
      <c r="J3" s="1558"/>
      <c r="K3" s="1559"/>
      <c r="L3" s="1560"/>
      <c r="M3" s="1561"/>
      <c r="N3" s="1561"/>
      <c r="O3" s="1562"/>
      <c r="P3" s="1557"/>
      <c r="Q3" s="1558"/>
      <c r="R3" s="1559"/>
      <c r="S3" s="1556"/>
      <c r="T3" s="1557"/>
      <c r="U3" s="1557"/>
      <c r="V3" s="1556"/>
      <c r="W3" s="1557"/>
      <c r="X3" s="1563"/>
    </row>
    <row r="4" spans="2:27" s="1211" customFormat="1" ht="12" customHeight="1">
      <c r="B4" s="1564"/>
      <c r="C4" s="1565"/>
      <c r="D4" s="1566"/>
      <c r="E4" s="1567"/>
      <c r="F4" s="1089"/>
      <c r="G4" s="1089"/>
      <c r="H4" s="1568" t="s">
        <v>656</v>
      </c>
      <c r="I4" s="1089"/>
      <c r="J4" s="1569" t="s">
        <v>657</v>
      </c>
      <c r="K4" s="1570"/>
      <c r="L4" s="1571"/>
      <c r="M4" s="1572"/>
      <c r="N4" s="1572"/>
      <c r="O4" s="1573" t="s">
        <v>658</v>
      </c>
      <c r="P4" s="1089"/>
      <c r="Q4" s="1569" t="s">
        <v>659</v>
      </c>
      <c r="R4" s="1570"/>
      <c r="S4" s="1567"/>
      <c r="T4" s="1089"/>
      <c r="U4" s="1089"/>
      <c r="V4" s="1568" t="s">
        <v>658</v>
      </c>
      <c r="W4" s="1089"/>
      <c r="X4" s="1574" t="s">
        <v>660</v>
      </c>
    </row>
    <row r="5" spans="2:27" s="1590" customFormat="1" ht="15.75" customHeight="1">
      <c r="B5" s="1575" t="s">
        <v>557</v>
      </c>
      <c r="C5" s="1576" t="s">
        <v>538</v>
      </c>
      <c r="D5" s="1577" t="s">
        <v>661</v>
      </c>
      <c r="E5" s="1578" t="s">
        <v>673</v>
      </c>
      <c r="F5" s="1579" t="s">
        <v>674</v>
      </c>
      <c r="G5" s="1580" t="s">
        <v>564</v>
      </c>
      <c r="H5" s="1492" t="s">
        <v>143</v>
      </c>
      <c r="I5" s="1581" t="s">
        <v>673</v>
      </c>
      <c r="J5" s="1582" t="s">
        <v>675</v>
      </c>
      <c r="K5" s="1583" t="s">
        <v>663</v>
      </c>
      <c r="L5" s="1578" t="s">
        <v>673</v>
      </c>
      <c r="M5" s="1579" t="s">
        <v>674</v>
      </c>
      <c r="N5" s="1584" t="s">
        <v>564</v>
      </c>
      <c r="O5" s="1585" t="s">
        <v>143</v>
      </c>
      <c r="P5" s="1586" t="s">
        <v>673</v>
      </c>
      <c r="Q5" s="1580" t="s">
        <v>675</v>
      </c>
      <c r="R5" s="1583" t="s">
        <v>664</v>
      </c>
      <c r="S5" s="1578" t="s">
        <v>673</v>
      </c>
      <c r="T5" s="1579" t="s">
        <v>674</v>
      </c>
      <c r="U5" s="1580" t="s">
        <v>564</v>
      </c>
      <c r="V5" s="1587" t="s">
        <v>143</v>
      </c>
      <c r="W5" s="1588" t="s">
        <v>673</v>
      </c>
      <c r="X5" s="1589" t="s">
        <v>674</v>
      </c>
    </row>
    <row r="6" spans="2:27" s="1543" customFormat="1" ht="14.45" customHeight="1">
      <c r="B6" s="1591" t="s">
        <v>665</v>
      </c>
      <c r="C6" s="1592">
        <v>14706</v>
      </c>
      <c r="D6" s="1593">
        <v>2454</v>
      </c>
      <c r="E6" s="1594">
        <v>2406</v>
      </c>
      <c r="F6" s="1595">
        <v>40</v>
      </c>
      <c r="G6" s="1596">
        <v>8</v>
      </c>
      <c r="H6" s="1597">
        <v>2446</v>
      </c>
      <c r="I6" s="1598">
        <v>98.36467702371219</v>
      </c>
      <c r="J6" s="1599">
        <v>1.6353229762878168</v>
      </c>
      <c r="K6" s="1593">
        <v>5143</v>
      </c>
      <c r="L6" s="1594">
        <v>5073</v>
      </c>
      <c r="M6" s="1595">
        <v>50</v>
      </c>
      <c r="N6" s="1600">
        <v>20</v>
      </c>
      <c r="O6" s="1601">
        <v>5123</v>
      </c>
      <c r="P6" s="1602">
        <v>99.024009369510054</v>
      </c>
      <c r="Q6" s="1599">
        <v>0.97599063048994728</v>
      </c>
      <c r="R6" s="1593">
        <v>4998</v>
      </c>
      <c r="S6" s="1594">
        <v>4918</v>
      </c>
      <c r="T6" s="1595">
        <v>65</v>
      </c>
      <c r="U6" s="1596">
        <v>15</v>
      </c>
      <c r="V6" s="1601">
        <v>4983</v>
      </c>
      <c r="W6" s="1603">
        <v>98.695564920730476</v>
      </c>
      <c r="X6" s="1604">
        <v>1.3044350792695165</v>
      </c>
    </row>
    <row r="7" spans="2:27" s="1543" customFormat="1" ht="14.25" customHeight="1">
      <c r="B7" s="1605" t="s">
        <v>568</v>
      </c>
      <c r="C7" s="1592">
        <v>974</v>
      </c>
      <c r="D7" s="1606">
        <v>99</v>
      </c>
      <c r="E7" s="1607">
        <v>97</v>
      </c>
      <c r="F7" s="1608">
        <v>2</v>
      </c>
      <c r="G7" s="1609" t="s">
        <v>45</v>
      </c>
      <c r="H7" s="1610">
        <v>99</v>
      </c>
      <c r="I7" s="1611">
        <v>97.979797979797979</v>
      </c>
      <c r="J7" s="1612">
        <v>2.0202020202020203</v>
      </c>
      <c r="K7" s="1613">
        <v>520</v>
      </c>
      <c r="L7" s="1607">
        <v>515</v>
      </c>
      <c r="M7" s="1608">
        <v>4</v>
      </c>
      <c r="N7" s="1609">
        <v>1</v>
      </c>
      <c r="O7" s="1614">
        <v>519</v>
      </c>
      <c r="P7" s="1615">
        <v>99.229287090558771</v>
      </c>
      <c r="Q7" s="1616">
        <v>0.77071290944123316</v>
      </c>
      <c r="R7" s="1613">
        <v>205</v>
      </c>
      <c r="S7" s="1607">
        <v>201</v>
      </c>
      <c r="T7" s="1608">
        <v>4</v>
      </c>
      <c r="U7" s="1617" t="s">
        <v>45</v>
      </c>
      <c r="V7" s="1614">
        <v>205</v>
      </c>
      <c r="W7" s="1615">
        <v>98.048780487804876</v>
      </c>
      <c r="X7" s="1618">
        <v>1.9512195121951219</v>
      </c>
    </row>
    <row r="8" spans="2:27" s="1635" customFormat="1" ht="14.25" customHeight="1">
      <c r="B8" s="1619" t="s">
        <v>44</v>
      </c>
      <c r="C8" s="1620">
        <v>29</v>
      </c>
      <c r="D8" s="1621">
        <v>6</v>
      </c>
      <c r="E8" s="1622">
        <v>6</v>
      </c>
      <c r="F8" s="1623" t="s">
        <v>45</v>
      </c>
      <c r="G8" s="1624" t="s">
        <v>45</v>
      </c>
      <c r="H8" s="1625">
        <v>6</v>
      </c>
      <c r="I8" s="1626">
        <v>100</v>
      </c>
      <c r="J8" s="1627">
        <v>0</v>
      </c>
      <c r="K8" s="1628">
        <v>11</v>
      </c>
      <c r="L8" s="1622">
        <v>11</v>
      </c>
      <c r="M8" s="1623" t="s">
        <v>45</v>
      </c>
      <c r="N8" s="1629" t="s">
        <v>45</v>
      </c>
      <c r="O8" s="1630">
        <v>11</v>
      </c>
      <c r="P8" s="1631">
        <v>100</v>
      </c>
      <c r="Q8" s="1632">
        <v>0</v>
      </c>
      <c r="R8" s="1633">
        <v>8</v>
      </c>
      <c r="S8" s="1622">
        <v>7</v>
      </c>
      <c r="T8" s="1623">
        <v>1</v>
      </c>
      <c r="U8" s="1624" t="s">
        <v>45</v>
      </c>
      <c r="V8" s="1630">
        <v>8</v>
      </c>
      <c r="W8" s="1631">
        <v>87.5</v>
      </c>
      <c r="X8" s="1634">
        <v>12.5</v>
      </c>
    </row>
    <row r="9" spans="2:27" s="1635" customFormat="1" ht="14.25" customHeight="1">
      <c r="B9" s="1636" t="s">
        <v>46</v>
      </c>
      <c r="C9" s="1637">
        <v>18</v>
      </c>
      <c r="D9" s="1638">
        <v>8</v>
      </c>
      <c r="E9" s="1639">
        <v>8</v>
      </c>
      <c r="F9" s="1640" t="s">
        <v>45</v>
      </c>
      <c r="G9" s="1641" t="s">
        <v>45</v>
      </c>
      <c r="H9" s="1642">
        <v>8</v>
      </c>
      <c r="I9" s="1643">
        <v>100</v>
      </c>
      <c r="J9" s="1627">
        <v>0</v>
      </c>
      <c r="K9" s="1644">
        <v>5</v>
      </c>
      <c r="L9" s="1639">
        <v>5</v>
      </c>
      <c r="M9" s="1640" t="s">
        <v>45</v>
      </c>
      <c r="N9" s="1645" t="s">
        <v>45</v>
      </c>
      <c r="O9" s="1646">
        <v>5</v>
      </c>
      <c r="P9" s="1647">
        <v>100</v>
      </c>
      <c r="Q9" s="1632">
        <v>0</v>
      </c>
      <c r="R9" s="1644">
        <v>1</v>
      </c>
      <c r="S9" s="1639">
        <v>1</v>
      </c>
      <c r="T9" s="1640" t="s">
        <v>45</v>
      </c>
      <c r="U9" s="1641" t="s">
        <v>45</v>
      </c>
      <c r="V9" s="1646">
        <v>1</v>
      </c>
      <c r="W9" s="1647">
        <v>100</v>
      </c>
      <c r="X9" s="1634">
        <v>0</v>
      </c>
    </row>
    <row r="10" spans="2:27" s="1635" customFormat="1" ht="14.25" customHeight="1">
      <c r="B10" s="1636" t="s">
        <v>47</v>
      </c>
      <c r="C10" s="1637">
        <v>15</v>
      </c>
      <c r="D10" s="1638">
        <v>4</v>
      </c>
      <c r="E10" s="1639">
        <v>4</v>
      </c>
      <c r="F10" s="1640" t="s">
        <v>45</v>
      </c>
      <c r="G10" s="1641" t="s">
        <v>45</v>
      </c>
      <c r="H10" s="1642">
        <v>4</v>
      </c>
      <c r="I10" s="1643">
        <v>100</v>
      </c>
      <c r="J10" s="1627">
        <v>0</v>
      </c>
      <c r="K10" s="1644">
        <v>5</v>
      </c>
      <c r="L10" s="1639">
        <v>5</v>
      </c>
      <c r="M10" s="1640" t="s">
        <v>45</v>
      </c>
      <c r="N10" s="1645" t="s">
        <v>45</v>
      </c>
      <c r="O10" s="1646">
        <v>5</v>
      </c>
      <c r="P10" s="1647">
        <v>100</v>
      </c>
      <c r="Q10" s="1632">
        <v>0</v>
      </c>
      <c r="R10" s="1644">
        <v>4</v>
      </c>
      <c r="S10" s="1639">
        <v>4</v>
      </c>
      <c r="T10" s="1640" t="s">
        <v>45</v>
      </c>
      <c r="U10" s="1641" t="s">
        <v>45</v>
      </c>
      <c r="V10" s="1646">
        <v>4</v>
      </c>
      <c r="W10" s="1647">
        <v>100</v>
      </c>
      <c r="X10" s="1634">
        <v>0</v>
      </c>
    </row>
    <row r="11" spans="2:27" s="1635" customFormat="1" ht="14.25" customHeight="1">
      <c r="B11" s="1636" t="s">
        <v>48</v>
      </c>
      <c r="C11" s="1637">
        <v>86</v>
      </c>
      <c r="D11" s="1638">
        <v>32</v>
      </c>
      <c r="E11" s="1639">
        <v>30</v>
      </c>
      <c r="F11" s="1640">
        <v>2</v>
      </c>
      <c r="G11" s="1641" t="s">
        <v>45</v>
      </c>
      <c r="H11" s="1642">
        <v>32</v>
      </c>
      <c r="I11" s="1643">
        <v>93.75</v>
      </c>
      <c r="J11" s="1627">
        <v>6.25</v>
      </c>
      <c r="K11" s="1644">
        <v>25</v>
      </c>
      <c r="L11" s="1639">
        <v>25</v>
      </c>
      <c r="M11" s="1640" t="s">
        <v>45</v>
      </c>
      <c r="N11" s="1645" t="s">
        <v>45</v>
      </c>
      <c r="O11" s="1646">
        <v>25</v>
      </c>
      <c r="P11" s="1647">
        <v>100</v>
      </c>
      <c r="Q11" s="1632">
        <v>0</v>
      </c>
      <c r="R11" s="1644">
        <v>12</v>
      </c>
      <c r="S11" s="1639">
        <v>12</v>
      </c>
      <c r="T11" s="1640" t="s">
        <v>45</v>
      </c>
      <c r="U11" s="1641" t="s">
        <v>45</v>
      </c>
      <c r="V11" s="1646">
        <v>12</v>
      </c>
      <c r="W11" s="1647">
        <v>100</v>
      </c>
      <c r="X11" s="1634">
        <v>0</v>
      </c>
    </row>
    <row r="12" spans="2:27" s="1635" customFormat="1" ht="14.25" customHeight="1">
      <c r="B12" s="1636" t="s">
        <v>49</v>
      </c>
      <c r="C12" s="1637">
        <v>120</v>
      </c>
      <c r="D12" s="1638">
        <v>36</v>
      </c>
      <c r="E12" s="1639">
        <v>36</v>
      </c>
      <c r="F12" s="1640" t="s">
        <v>45</v>
      </c>
      <c r="G12" s="1641" t="s">
        <v>45</v>
      </c>
      <c r="H12" s="1642">
        <v>36</v>
      </c>
      <c r="I12" s="1643">
        <v>100</v>
      </c>
      <c r="J12" s="1627">
        <v>0</v>
      </c>
      <c r="K12" s="1644">
        <v>55</v>
      </c>
      <c r="L12" s="1639">
        <v>54</v>
      </c>
      <c r="M12" s="1640">
        <v>1</v>
      </c>
      <c r="N12" s="1645" t="s">
        <v>45</v>
      </c>
      <c r="O12" s="1646">
        <v>55</v>
      </c>
      <c r="P12" s="1647">
        <v>98.181818181818187</v>
      </c>
      <c r="Q12" s="1632">
        <v>1.8181818181818181</v>
      </c>
      <c r="R12" s="1644">
        <v>14</v>
      </c>
      <c r="S12" s="1639">
        <v>14</v>
      </c>
      <c r="T12" s="1640" t="s">
        <v>45</v>
      </c>
      <c r="U12" s="1641" t="s">
        <v>45</v>
      </c>
      <c r="V12" s="1646">
        <v>14</v>
      </c>
      <c r="W12" s="1647">
        <v>100</v>
      </c>
      <c r="X12" s="1634">
        <v>0</v>
      </c>
    </row>
    <row r="13" spans="2:27" s="1635" customFormat="1" ht="14.25" customHeight="1">
      <c r="B13" s="1636" t="s">
        <v>354</v>
      </c>
      <c r="C13" s="1637">
        <v>643</v>
      </c>
      <c r="D13" s="1638">
        <v>1</v>
      </c>
      <c r="E13" s="1639">
        <v>1</v>
      </c>
      <c r="F13" s="1640" t="s">
        <v>45</v>
      </c>
      <c r="G13" s="1641" t="s">
        <v>45</v>
      </c>
      <c r="H13" s="1642">
        <v>1</v>
      </c>
      <c r="I13" s="1643">
        <v>100</v>
      </c>
      <c r="J13" s="1627">
        <v>0</v>
      </c>
      <c r="K13" s="1644">
        <v>406</v>
      </c>
      <c r="L13" s="1639">
        <v>403</v>
      </c>
      <c r="M13" s="1640">
        <v>2</v>
      </c>
      <c r="N13" s="1645">
        <v>1</v>
      </c>
      <c r="O13" s="1646">
        <v>405</v>
      </c>
      <c r="P13" s="1647">
        <v>99.506172839506164</v>
      </c>
      <c r="Q13" s="1632">
        <v>0.49382716049382713</v>
      </c>
      <c r="R13" s="1644">
        <v>151</v>
      </c>
      <c r="S13" s="1639">
        <v>148</v>
      </c>
      <c r="T13" s="1640">
        <v>3</v>
      </c>
      <c r="U13" s="1641" t="s">
        <v>45</v>
      </c>
      <c r="V13" s="1646">
        <v>151</v>
      </c>
      <c r="W13" s="1647">
        <v>98.013245033112582</v>
      </c>
      <c r="X13" s="1634">
        <v>1.9867549668874174</v>
      </c>
    </row>
    <row r="14" spans="2:27" s="1635" customFormat="1" ht="14.25" customHeight="1">
      <c r="B14" s="1636" t="s">
        <v>52</v>
      </c>
      <c r="C14" s="1637">
        <v>37</v>
      </c>
      <c r="D14" s="1638">
        <v>9</v>
      </c>
      <c r="E14" s="1639">
        <v>9</v>
      </c>
      <c r="F14" s="1640" t="s">
        <v>45</v>
      </c>
      <c r="G14" s="1641" t="s">
        <v>45</v>
      </c>
      <c r="H14" s="1642">
        <v>9</v>
      </c>
      <c r="I14" s="1643">
        <v>100</v>
      </c>
      <c r="J14" s="1627">
        <v>0</v>
      </c>
      <c r="K14" s="1644">
        <v>6</v>
      </c>
      <c r="L14" s="1639">
        <v>6</v>
      </c>
      <c r="M14" s="1640" t="s">
        <v>45</v>
      </c>
      <c r="N14" s="1645" t="s">
        <v>45</v>
      </c>
      <c r="O14" s="1646">
        <v>6</v>
      </c>
      <c r="P14" s="1647">
        <v>100</v>
      </c>
      <c r="Q14" s="1632">
        <v>0</v>
      </c>
      <c r="R14" s="1644">
        <v>8</v>
      </c>
      <c r="S14" s="1639">
        <v>8</v>
      </c>
      <c r="T14" s="1640" t="s">
        <v>45</v>
      </c>
      <c r="U14" s="1641" t="s">
        <v>45</v>
      </c>
      <c r="V14" s="1646">
        <v>8</v>
      </c>
      <c r="W14" s="1647">
        <v>100</v>
      </c>
      <c r="X14" s="1634">
        <v>0</v>
      </c>
    </row>
    <row r="15" spans="2:27" s="1635" customFormat="1" ht="14.25" customHeight="1">
      <c r="B15" s="1636" t="s">
        <v>53</v>
      </c>
      <c r="C15" s="1637">
        <v>13</v>
      </c>
      <c r="D15" s="1638">
        <v>2</v>
      </c>
      <c r="E15" s="1639">
        <v>2</v>
      </c>
      <c r="F15" s="1640" t="s">
        <v>45</v>
      </c>
      <c r="G15" s="1641" t="s">
        <v>45</v>
      </c>
      <c r="H15" s="1642">
        <v>2</v>
      </c>
      <c r="I15" s="1643">
        <v>100</v>
      </c>
      <c r="J15" s="1627">
        <v>0</v>
      </c>
      <c r="K15" s="1644">
        <v>5</v>
      </c>
      <c r="L15" s="1639">
        <v>4</v>
      </c>
      <c r="M15" s="1640">
        <v>1</v>
      </c>
      <c r="N15" s="1645" t="s">
        <v>45</v>
      </c>
      <c r="O15" s="1646">
        <v>5</v>
      </c>
      <c r="P15" s="1647">
        <v>80</v>
      </c>
      <c r="Q15" s="1632">
        <v>20</v>
      </c>
      <c r="R15" s="1644">
        <v>1</v>
      </c>
      <c r="S15" s="1639">
        <v>1</v>
      </c>
      <c r="T15" s="1640" t="s">
        <v>45</v>
      </c>
      <c r="U15" s="1641" t="s">
        <v>45</v>
      </c>
      <c r="V15" s="1646">
        <v>1</v>
      </c>
      <c r="W15" s="1647">
        <v>100</v>
      </c>
      <c r="X15" s="1634">
        <v>0</v>
      </c>
    </row>
    <row r="16" spans="2:27" s="1635" customFormat="1" ht="14.25" customHeight="1">
      <c r="B16" s="1648" t="s">
        <v>54</v>
      </c>
      <c r="C16" s="1649">
        <v>13</v>
      </c>
      <c r="D16" s="1650">
        <v>1</v>
      </c>
      <c r="E16" s="1651">
        <v>1</v>
      </c>
      <c r="F16" s="1652" t="s">
        <v>45</v>
      </c>
      <c r="G16" s="1653" t="s">
        <v>45</v>
      </c>
      <c r="H16" s="1654">
        <v>1</v>
      </c>
      <c r="I16" s="1655">
        <v>100</v>
      </c>
      <c r="J16" s="1627">
        <v>0</v>
      </c>
      <c r="K16" s="1656">
        <v>2</v>
      </c>
      <c r="L16" s="1651">
        <v>2</v>
      </c>
      <c r="M16" s="1652" t="s">
        <v>45</v>
      </c>
      <c r="N16" s="1657" t="s">
        <v>45</v>
      </c>
      <c r="O16" s="1658">
        <v>2</v>
      </c>
      <c r="P16" s="1659">
        <v>100</v>
      </c>
      <c r="Q16" s="1632">
        <v>0</v>
      </c>
      <c r="R16" s="1656">
        <v>6</v>
      </c>
      <c r="S16" s="1651">
        <v>6</v>
      </c>
      <c r="T16" s="1652" t="s">
        <v>45</v>
      </c>
      <c r="U16" s="1653" t="s">
        <v>45</v>
      </c>
      <c r="V16" s="1658">
        <v>6</v>
      </c>
      <c r="W16" s="1659">
        <v>100</v>
      </c>
      <c r="X16" s="1660">
        <v>0</v>
      </c>
    </row>
    <row r="17" spans="2:24" s="1635" customFormat="1" ht="14.25" customHeight="1">
      <c r="B17" s="1661" t="s">
        <v>595</v>
      </c>
      <c r="C17" s="1592">
        <v>5028</v>
      </c>
      <c r="D17" s="1662">
        <v>1669</v>
      </c>
      <c r="E17" s="1663">
        <v>1630</v>
      </c>
      <c r="F17" s="1664">
        <v>33</v>
      </c>
      <c r="G17" s="1665">
        <v>6</v>
      </c>
      <c r="H17" s="1666">
        <v>1663</v>
      </c>
      <c r="I17" s="1667">
        <v>98.015634395670475</v>
      </c>
      <c r="J17" s="1668">
        <v>1.984365604329525</v>
      </c>
      <c r="K17" s="1669">
        <v>2030</v>
      </c>
      <c r="L17" s="1663">
        <v>1998</v>
      </c>
      <c r="M17" s="1664">
        <v>23</v>
      </c>
      <c r="N17" s="1670">
        <v>9</v>
      </c>
      <c r="O17" s="1671">
        <v>2021</v>
      </c>
      <c r="P17" s="1672">
        <v>98.861949529935671</v>
      </c>
      <c r="Q17" s="1673">
        <v>1.1380504700643246</v>
      </c>
      <c r="R17" s="1669">
        <v>836</v>
      </c>
      <c r="S17" s="1663">
        <v>819</v>
      </c>
      <c r="T17" s="1664">
        <v>15</v>
      </c>
      <c r="U17" s="1665">
        <v>2</v>
      </c>
      <c r="V17" s="1671">
        <v>834</v>
      </c>
      <c r="W17" s="1672">
        <v>98.201438848920859</v>
      </c>
      <c r="X17" s="1674">
        <v>1.7985611510791366</v>
      </c>
    </row>
    <row r="18" spans="2:24" s="1635" customFormat="1" ht="14.25" customHeight="1">
      <c r="B18" s="1619" t="s">
        <v>56</v>
      </c>
      <c r="C18" s="1620">
        <v>95</v>
      </c>
      <c r="D18" s="1621">
        <v>43</v>
      </c>
      <c r="E18" s="1622">
        <v>41</v>
      </c>
      <c r="F18" s="1623">
        <v>2</v>
      </c>
      <c r="G18" s="1624" t="s">
        <v>45</v>
      </c>
      <c r="H18" s="1625">
        <v>43</v>
      </c>
      <c r="I18" s="1675">
        <v>95.348837209302332</v>
      </c>
      <c r="J18" s="1627">
        <v>4.6511627906976747</v>
      </c>
      <c r="K18" s="1633">
        <v>36</v>
      </c>
      <c r="L18" s="1622">
        <v>36</v>
      </c>
      <c r="M18" s="1623" t="s">
        <v>45</v>
      </c>
      <c r="N18" s="1629" t="s">
        <v>45</v>
      </c>
      <c r="O18" s="1630">
        <v>36</v>
      </c>
      <c r="P18" s="1631">
        <v>100</v>
      </c>
      <c r="Q18" s="1632">
        <v>0</v>
      </c>
      <c r="R18" s="1633">
        <v>6</v>
      </c>
      <c r="S18" s="1622">
        <v>6</v>
      </c>
      <c r="T18" s="1623" t="s">
        <v>45</v>
      </c>
      <c r="U18" s="1624" t="s">
        <v>45</v>
      </c>
      <c r="V18" s="1630">
        <v>6</v>
      </c>
      <c r="W18" s="1631">
        <v>100</v>
      </c>
      <c r="X18" s="1634">
        <v>0</v>
      </c>
    </row>
    <row r="19" spans="2:24" s="1635" customFormat="1" ht="14.25" customHeight="1">
      <c r="B19" s="1636" t="s">
        <v>57</v>
      </c>
      <c r="C19" s="1637">
        <v>71</v>
      </c>
      <c r="D19" s="1638" t="s">
        <v>45</v>
      </c>
      <c r="E19" s="1639" t="s">
        <v>45</v>
      </c>
      <c r="F19" s="1640" t="s">
        <v>45</v>
      </c>
      <c r="G19" s="1641" t="s">
        <v>45</v>
      </c>
      <c r="H19" s="1642">
        <v>0</v>
      </c>
      <c r="I19" s="1643">
        <v>0</v>
      </c>
      <c r="J19" s="1627">
        <v>0</v>
      </c>
      <c r="K19" s="1644">
        <v>19</v>
      </c>
      <c r="L19" s="1639">
        <v>18</v>
      </c>
      <c r="M19" s="1640">
        <v>1</v>
      </c>
      <c r="N19" s="1645" t="s">
        <v>45</v>
      </c>
      <c r="O19" s="1646">
        <v>19</v>
      </c>
      <c r="P19" s="1647">
        <v>94.73684210526315</v>
      </c>
      <c r="Q19" s="1632">
        <v>5.2631578947368416</v>
      </c>
      <c r="R19" s="1644">
        <v>25</v>
      </c>
      <c r="S19" s="1639">
        <v>24</v>
      </c>
      <c r="T19" s="1640">
        <v>1</v>
      </c>
      <c r="U19" s="1641" t="s">
        <v>45</v>
      </c>
      <c r="V19" s="1646">
        <v>25</v>
      </c>
      <c r="W19" s="1647">
        <v>96</v>
      </c>
      <c r="X19" s="1676">
        <v>4</v>
      </c>
    </row>
    <row r="20" spans="2:24" s="1635" customFormat="1" ht="14.25" customHeight="1">
      <c r="B20" s="1636" t="s">
        <v>666</v>
      </c>
      <c r="C20" s="1637">
        <v>127</v>
      </c>
      <c r="D20" s="1638">
        <v>15</v>
      </c>
      <c r="E20" s="1639">
        <v>15</v>
      </c>
      <c r="F20" s="1640" t="s">
        <v>45</v>
      </c>
      <c r="G20" s="1641" t="s">
        <v>45</v>
      </c>
      <c r="H20" s="1642">
        <v>15</v>
      </c>
      <c r="I20" s="1643">
        <v>100</v>
      </c>
      <c r="J20" s="1627">
        <v>0</v>
      </c>
      <c r="K20" s="1644">
        <v>39</v>
      </c>
      <c r="L20" s="1639">
        <v>38</v>
      </c>
      <c r="M20" s="1640">
        <v>1</v>
      </c>
      <c r="N20" s="1645" t="s">
        <v>45</v>
      </c>
      <c r="O20" s="1646">
        <v>39</v>
      </c>
      <c r="P20" s="1647">
        <v>97.435897435897431</v>
      </c>
      <c r="Q20" s="1632">
        <v>2.5641025641025639</v>
      </c>
      <c r="R20" s="1644">
        <v>34</v>
      </c>
      <c r="S20" s="1639">
        <v>32</v>
      </c>
      <c r="T20" s="1640">
        <v>2</v>
      </c>
      <c r="U20" s="1641" t="s">
        <v>45</v>
      </c>
      <c r="V20" s="1646">
        <v>34</v>
      </c>
      <c r="W20" s="1647">
        <v>94.117647058823522</v>
      </c>
      <c r="X20" s="1676">
        <v>5.8823529411764701</v>
      </c>
    </row>
    <row r="21" spans="2:24" s="1635" customFormat="1" ht="14.25" customHeight="1">
      <c r="B21" s="1148" t="s">
        <v>362</v>
      </c>
      <c r="C21" s="1637">
        <v>1016</v>
      </c>
      <c r="D21" s="1638">
        <v>498</v>
      </c>
      <c r="E21" s="1639">
        <v>488</v>
      </c>
      <c r="F21" s="1640">
        <v>8</v>
      </c>
      <c r="G21" s="1641">
        <v>2</v>
      </c>
      <c r="H21" s="1642">
        <v>496</v>
      </c>
      <c r="I21" s="1643">
        <v>98.387096774193552</v>
      </c>
      <c r="J21" s="1627">
        <v>1.6129032258064515</v>
      </c>
      <c r="K21" s="1644">
        <v>389</v>
      </c>
      <c r="L21" s="1639">
        <v>378</v>
      </c>
      <c r="M21" s="1640">
        <v>8</v>
      </c>
      <c r="N21" s="1645">
        <v>3</v>
      </c>
      <c r="O21" s="1646">
        <v>386</v>
      </c>
      <c r="P21" s="1647">
        <v>97.92746113989638</v>
      </c>
      <c r="Q21" s="1632">
        <v>2.0725388601036272</v>
      </c>
      <c r="R21" s="1644">
        <v>71</v>
      </c>
      <c r="S21" s="1639">
        <v>68</v>
      </c>
      <c r="T21" s="1640">
        <v>2</v>
      </c>
      <c r="U21" s="1641">
        <v>1</v>
      </c>
      <c r="V21" s="1646">
        <v>70</v>
      </c>
      <c r="W21" s="1647">
        <v>97.142857142857139</v>
      </c>
      <c r="X21" s="1676">
        <v>2.8571428571428572</v>
      </c>
    </row>
    <row r="22" spans="2:24" s="1635" customFormat="1" ht="14.25" customHeight="1">
      <c r="B22" s="1636" t="s">
        <v>544</v>
      </c>
      <c r="C22" s="1637">
        <v>1468</v>
      </c>
      <c r="D22" s="1638">
        <v>768</v>
      </c>
      <c r="E22" s="1639">
        <v>746</v>
      </c>
      <c r="F22" s="1640">
        <v>19</v>
      </c>
      <c r="G22" s="1641">
        <v>3</v>
      </c>
      <c r="H22" s="1642">
        <v>765</v>
      </c>
      <c r="I22" s="1643">
        <v>97.51633986928104</v>
      </c>
      <c r="J22" s="1627">
        <v>2.4836601307189543</v>
      </c>
      <c r="K22" s="1644">
        <v>519</v>
      </c>
      <c r="L22" s="1639">
        <v>512</v>
      </c>
      <c r="M22" s="1640">
        <v>3</v>
      </c>
      <c r="N22" s="1645">
        <v>4</v>
      </c>
      <c r="O22" s="1646">
        <v>515</v>
      </c>
      <c r="P22" s="1647">
        <v>99.417475728155338</v>
      </c>
      <c r="Q22" s="1632">
        <v>0.58252427184466016</v>
      </c>
      <c r="R22" s="1644">
        <v>110</v>
      </c>
      <c r="S22" s="1639">
        <v>106</v>
      </c>
      <c r="T22" s="1640">
        <v>3</v>
      </c>
      <c r="U22" s="1641">
        <v>1</v>
      </c>
      <c r="V22" s="1646">
        <v>109</v>
      </c>
      <c r="W22" s="1647">
        <v>97.247706422018354</v>
      </c>
      <c r="X22" s="1676">
        <v>2.7522935779816518</v>
      </c>
    </row>
    <row r="23" spans="2:24" s="1635" customFormat="1" ht="14.25" customHeight="1">
      <c r="B23" s="1636" t="s">
        <v>364</v>
      </c>
      <c r="C23" s="1637">
        <v>432</v>
      </c>
      <c r="D23" s="1638">
        <v>221</v>
      </c>
      <c r="E23" s="1639">
        <v>217</v>
      </c>
      <c r="F23" s="1640">
        <v>3</v>
      </c>
      <c r="G23" s="1641">
        <v>1</v>
      </c>
      <c r="H23" s="1642">
        <v>220</v>
      </c>
      <c r="I23" s="1643">
        <v>98.636363636363626</v>
      </c>
      <c r="J23" s="1627">
        <v>1.3636363636363635</v>
      </c>
      <c r="K23" s="1644">
        <v>158</v>
      </c>
      <c r="L23" s="1639">
        <v>157</v>
      </c>
      <c r="M23" s="1640">
        <v>1</v>
      </c>
      <c r="N23" s="1645" t="s">
        <v>45</v>
      </c>
      <c r="O23" s="1646">
        <v>158</v>
      </c>
      <c r="P23" s="1647">
        <v>99.367088607594937</v>
      </c>
      <c r="Q23" s="1632">
        <v>0.63291139240506333</v>
      </c>
      <c r="R23" s="1644">
        <v>35</v>
      </c>
      <c r="S23" s="1639">
        <v>34</v>
      </c>
      <c r="T23" s="1640">
        <v>1</v>
      </c>
      <c r="U23" s="1641" t="s">
        <v>45</v>
      </c>
      <c r="V23" s="1646">
        <v>35</v>
      </c>
      <c r="W23" s="1647">
        <v>97.142857142857139</v>
      </c>
      <c r="X23" s="1634">
        <v>2.8571428571428572</v>
      </c>
    </row>
    <row r="24" spans="2:24" s="1635" customFormat="1" ht="14.25" customHeight="1">
      <c r="B24" s="1636" t="s">
        <v>62</v>
      </c>
      <c r="C24" s="1637">
        <v>121</v>
      </c>
      <c r="D24" s="1638">
        <v>17</v>
      </c>
      <c r="E24" s="1639">
        <v>17</v>
      </c>
      <c r="F24" s="1640" t="s">
        <v>45</v>
      </c>
      <c r="G24" s="1641" t="s">
        <v>45</v>
      </c>
      <c r="H24" s="1642">
        <v>17</v>
      </c>
      <c r="I24" s="1643">
        <v>100</v>
      </c>
      <c r="J24" s="1627">
        <v>0</v>
      </c>
      <c r="K24" s="1644">
        <v>55</v>
      </c>
      <c r="L24" s="1639">
        <v>51</v>
      </c>
      <c r="M24" s="1640">
        <v>3</v>
      </c>
      <c r="N24" s="1645">
        <v>1</v>
      </c>
      <c r="O24" s="1646">
        <v>54</v>
      </c>
      <c r="P24" s="1647">
        <v>94.444444444444443</v>
      </c>
      <c r="Q24" s="1632">
        <v>5.5555555555555554</v>
      </c>
      <c r="R24" s="1644">
        <v>34</v>
      </c>
      <c r="S24" s="1639">
        <v>34</v>
      </c>
      <c r="T24" s="1640" t="s">
        <v>45</v>
      </c>
      <c r="U24" s="1641" t="s">
        <v>45</v>
      </c>
      <c r="V24" s="1646">
        <v>34</v>
      </c>
      <c r="W24" s="1647">
        <v>100</v>
      </c>
      <c r="X24" s="1676">
        <v>0</v>
      </c>
    </row>
    <row r="25" spans="2:24" s="1635" customFormat="1" ht="14.25" customHeight="1">
      <c r="B25" s="1636" t="s">
        <v>366</v>
      </c>
      <c r="C25" s="1637">
        <v>288</v>
      </c>
      <c r="D25" s="1638" t="s">
        <v>45</v>
      </c>
      <c r="E25" s="1639" t="s">
        <v>45</v>
      </c>
      <c r="F25" s="1640" t="s">
        <v>45</v>
      </c>
      <c r="G25" s="1641" t="s">
        <v>45</v>
      </c>
      <c r="H25" s="1642">
        <v>0</v>
      </c>
      <c r="I25" s="1643">
        <v>0</v>
      </c>
      <c r="J25" s="1627">
        <v>0</v>
      </c>
      <c r="K25" s="1644">
        <v>84</v>
      </c>
      <c r="L25" s="1639">
        <v>84</v>
      </c>
      <c r="M25" s="1640" t="s">
        <v>45</v>
      </c>
      <c r="N25" s="1645" t="s">
        <v>45</v>
      </c>
      <c r="O25" s="1646">
        <v>84</v>
      </c>
      <c r="P25" s="1647">
        <v>100</v>
      </c>
      <c r="Q25" s="1632">
        <v>0</v>
      </c>
      <c r="R25" s="1644">
        <v>119</v>
      </c>
      <c r="S25" s="1639">
        <v>118</v>
      </c>
      <c r="T25" s="1640">
        <v>1</v>
      </c>
      <c r="U25" s="1641" t="s">
        <v>45</v>
      </c>
      <c r="V25" s="1646">
        <v>119</v>
      </c>
      <c r="W25" s="1647">
        <v>99.159663865546221</v>
      </c>
      <c r="X25" s="1634">
        <v>0.84033613445378152</v>
      </c>
    </row>
    <row r="26" spans="2:24" s="1635" customFormat="1" ht="14.25" customHeight="1">
      <c r="B26" s="1636" t="s">
        <v>64</v>
      </c>
      <c r="C26" s="1637">
        <v>141</v>
      </c>
      <c r="D26" s="1638">
        <v>6</v>
      </c>
      <c r="E26" s="1639">
        <v>6</v>
      </c>
      <c r="F26" s="1640" t="s">
        <v>45</v>
      </c>
      <c r="G26" s="1641" t="s">
        <v>45</v>
      </c>
      <c r="H26" s="1642">
        <v>6</v>
      </c>
      <c r="I26" s="1643">
        <v>100</v>
      </c>
      <c r="J26" s="1627">
        <v>0</v>
      </c>
      <c r="K26" s="1644">
        <v>67</v>
      </c>
      <c r="L26" s="1639">
        <v>67</v>
      </c>
      <c r="M26" s="1640" t="s">
        <v>45</v>
      </c>
      <c r="N26" s="1645" t="s">
        <v>45</v>
      </c>
      <c r="O26" s="1646">
        <v>67</v>
      </c>
      <c r="P26" s="1647">
        <v>100</v>
      </c>
      <c r="Q26" s="1632">
        <v>0</v>
      </c>
      <c r="R26" s="1644">
        <v>45</v>
      </c>
      <c r="S26" s="1639">
        <v>44</v>
      </c>
      <c r="T26" s="1640">
        <v>1</v>
      </c>
      <c r="U26" s="1641" t="s">
        <v>45</v>
      </c>
      <c r="V26" s="1646">
        <v>45</v>
      </c>
      <c r="W26" s="1647">
        <v>97.777777777777771</v>
      </c>
      <c r="X26" s="1676">
        <v>2.2222222222222223</v>
      </c>
    </row>
    <row r="27" spans="2:24" s="1635" customFormat="1" ht="14.25" customHeight="1">
      <c r="B27" s="1636" t="s">
        <v>65</v>
      </c>
      <c r="C27" s="1637">
        <v>186</v>
      </c>
      <c r="D27" s="1638">
        <v>94</v>
      </c>
      <c r="E27" s="1639">
        <v>93</v>
      </c>
      <c r="F27" s="1640">
        <v>1</v>
      </c>
      <c r="G27" s="1641" t="s">
        <v>45</v>
      </c>
      <c r="H27" s="1642">
        <v>94</v>
      </c>
      <c r="I27" s="1643">
        <v>98.936170212765958</v>
      </c>
      <c r="J27" s="1627">
        <v>1.0638297872340425</v>
      </c>
      <c r="K27" s="1644">
        <v>70</v>
      </c>
      <c r="L27" s="1639">
        <v>70</v>
      </c>
      <c r="M27" s="1640" t="s">
        <v>45</v>
      </c>
      <c r="N27" s="1645" t="s">
        <v>45</v>
      </c>
      <c r="O27" s="1646">
        <v>70</v>
      </c>
      <c r="P27" s="1647">
        <v>100</v>
      </c>
      <c r="Q27" s="1632">
        <v>0</v>
      </c>
      <c r="R27" s="1644">
        <v>18</v>
      </c>
      <c r="S27" s="1639">
        <v>18</v>
      </c>
      <c r="T27" s="1640" t="s">
        <v>45</v>
      </c>
      <c r="U27" s="1641" t="s">
        <v>45</v>
      </c>
      <c r="V27" s="1646">
        <v>18</v>
      </c>
      <c r="W27" s="1647">
        <v>100</v>
      </c>
      <c r="X27" s="1634">
        <v>0</v>
      </c>
    </row>
    <row r="28" spans="2:24" s="1635" customFormat="1" ht="14.25" customHeight="1">
      <c r="B28" s="1648" t="s">
        <v>66</v>
      </c>
      <c r="C28" s="1649">
        <v>1083</v>
      </c>
      <c r="D28" s="1677">
        <v>7</v>
      </c>
      <c r="E28" s="1651">
        <v>7</v>
      </c>
      <c r="F28" s="1652" t="s">
        <v>45</v>
      </c>
      <c r="G28" s="1653" t="s">
        <v>45</v>
      </c>
      <c r="H28" s="1654">
        <v>7</v>
      </c>
      <c r="I28" s="1655">
        <v>100</v>
      </c>
      <c r="J28" s="1678">
        <v>0</v>
      </c>
      <c r="K28" s="1656">
        <v>594</v>
      </c>
      <c r="L28" s="1651">
        <v>587</v>
      </c>
      <c r="M28" s="1652">
        <v>6</v>
      </c>
      <c r="N28" s="1657">
        <v>1</v>
      </c>
      <c r="O28" s="1658">
        <v>593</v>
      </c>
      <c r="P28" s="1659">
        <v>98.988195615514329</v>
      </c>
      <c r="Q28" s="1679">
        <v>1.0118043844856661</v>
      </c>
      <c r="R28" s="1656">
        <v>339</v>
      </c>
      <c r="S28" s="1651">
        <v>335</v>
      </c>
      <c r="T28" s="1652">
        <v>4</v>
      </c>
      <c r="U28" s="1653" t="s">
        <v>45</v>
      </c>
      <c r="V28" s="1658">
        <v>339</v>
      </c>
      <c r="W28" s="1659">
        <v>98.82005899705014</v>
      </c>
      <c r="X28" s="1634">
        <v>1.1799410029498525</v>
      </c>
    </row>
    <row r="29" spans="2:24" s="1635" customFormat="1" ht="14.25" customHeight="1">
      <c r="B29" s="1680" t="s">
        <v>667</v>
      </c>
      <c r="C29" s="1620">
        <v>2827</v>
      </c>
      <c r="D29" s="1621">
        <v>5</v>
      </c>
      <c r="E29" s="1681">
        <v>5</v>
      </c>
      <c r="F29" s="1682" t="s">
        <v>45</v>
      </c>
      <c r="G29" s="1683" t="s">
        <v>45</v>
      </c>
      <c r="H29" s="1684">
        <v>5</v>
      </c>
      <c r="I29" s="1685">
        <v>100</v>
      </c>
      <c r="J29" s="1686">
        <v>0</v>
      </c>
      <c r="K29" s="1628">
        <v>17</v>
      </c>
      <c r="L29" s="1681">
        <v>17</v>
      </c>
      <c r="M29" s="1682" t="s">
        <v>45</v>
      </c>
      <c r="N29" s="1687" t="s">
        <v>45</v>
      </c>
      <c r="O29" s="1688">
        <v>17</v>
      </c>
      <c r="P29" s="1672">
        <v>100</v>
      </c>
      <c r="Q29" s="1668">
        <v>0</v>
      </c>
      <c r="R29" s="1628">
        <v>2137</v>
      </c>
      <c r="S29" s="1681">
        <v>2111</v>
      </c>
      <c r="T29" s="1682">
        <v>20</v>
      </c>
      <c r="U29" s="1683">
        <v>6</v>
      </c>
      <c r="V29" s="1688">
        <v>2131</v>
      </c>
      <c r="W29" s="1689">
        <v>99.061473486625999</v>
      </c>
      <c r="X29" s="1690">
        <v>0.93852651337400284</v>
      </c>
    </row>
    <row r="30" spans="2:24" s="1635" customFormat="1" ht="14.25" customHeight="1">
      <c r="B30" s="1691" t="s">
        <v>572</v>
      </c>
      <c r="C30" s="1592">
        <v>4721</v>
      </c>
      <c r="D30" s="1692">
        <v>329</v>
      </c>
      <c r="E30" s="1693">
        <v>325</v>
      </c>
      <c r="F30" s="1694">
        <v>3</v>
      </c>
      <c r="G30" s="1695">
        <v>1</v>
      </c>
      <c r="H30" s="1696">
        <v>328</v>
      </c>
      <c r="I30" s="1697">
        <v>99.08536585365853</v>
      </c>
      <c r="J30" s="1698">
        <v>0.91463414634146334</v>
      </c>
      <c r="K30" s="1699">
        <v>2162</v>
      </c>
      <c r="L30" s="1693">
        <v>2132</v>
      </c>
      <c r="M30" s="1694">
        <v>21</v>
      </c>
      <c r="N30" s="1700">
        <v>9</v>
      </c>
      <c r="O30" s="1701">
        <v>2153</v>
      </c>
      <c r="P30" s="1702">
        <v>99.024616813748253</v>
      </c>
      <c r="Q30" s="1703">
        <v>0.97538318625174181</v>
      </c>
      <c r="R30" s="1699">
        <v>1593</v>
      </c>
      <c r="S30" s="1693">
        <v>1566</v>
      </c>
      <c r="T30" s="1694">
        <v>21</v>
      </c>
      <c r="U30" s="1704">
        <v>6</v>
      </c>
      <c r="V30" s="1701">
        <v>1587</v>
      </c>
      <c r="W30" s="1672">
        <v>98.676748582230616</v>
      </c>
      <c r="X30" s="1705">
        <v>1.3232514177693762</v>
      </c>
    </row>
    <row r="31" spans="2:24" s="1635" customFormat="1" ht="14.25" customHeight="1">
      <c r="B31" s="1619" t="s">
        <v>545</v>
      </c>
      <c r="C31" s="1706">
        <v>372</v>
      </c>
      <c r="D31" s="1621" t="s">
        <v>45</v>
      </c>
      <c r="E31" s="1622" t="s">
        <v>45</v>
      </c>
      <c r="F31" s="1624" t="s">
        <v>45</v>
      </c>
      <c r="G31" s="1624" t="s">
        <v>45</v>
      </c>
      <c r="H31" s="1625">
        <v>0</v>
      </c>
      <c r="I31" s="1675">
        <v>0</v>
      </c>
      <c r="J31" s="1707">
        <v>0</v>
      </c>
      <c r="K31" s="1633">
        <v>200</v>
      </c>
      <c r="L31" s="1622">
        <v>197</v>
      </c>
      <c r="M31" s="1623">
        <v>2</v>
      </c>
      <c r="N31" s="1629">
        <v>1</v>
      </c>
      <c r="O31" s="1630">
        <v>199</v>
      </c>
      <c r="P31" s="1631">
        <v>98.994974874371849</v>
      </c>
      <c r="Q31" s="1708">
        <v>1.0050251256281406</v>
      </c>
      <c r="R31" s="1633">
        <v>121</v>
      </c>
      <c r="S31" s="1622">
        <v>120</v>
      </c>
      <c r="T31" s="1623">
        <v>1</v>
      </c>
      <c r="U31" s="1624" t="s">
        <v>45</v>
      </c>
      <c r="V31" s="1630">
        <v>121</v>
      </c>
      <c r="W31" s="1631">
        <v>99.173553719008268</v>
      </c>
      <c r="X31" s="1709">
        <v>0.82644628099173556</v>
      </c>
    </row>
    <row r="32" spans="2:24" s="1635" customFormat="1" ht="14.25" customHeight="1">
      <c r="B32" s="1636" t="s">
        <v>70</v>
      </c>
      <c r="C32" s="1637">
        <v>1319</v>
      </c>
      <c r="D32" s="1638">
        <v>14</v>
      </c>
      <c r="E32" s="1639">
        <v>14</v>
      </c>
      <c r="F32" s="1640" t="s">
        <v>45</v>
      </c>
      <c r="G32" s="1641" t="s">
        <v>45</v>
      </c>
      <c r="H32" s="1642">
        <v>14</v>
      </c>
      <c r="I32" s="1643">
        <v>100</v>
      </c>
      <c r="J32" s="1627">
        <v>0</v>
      </c>
      <c r="K32" s="1644">
        <v>1048</v>
      </c>
      <c r="L32" s="1639">
        <v>1035</v>
      </c>
      <c r="M32" s="1640">
        <v>10</v>
      </c>
      <c r="N32" s="1645">
        <v>3</v>
      </c>
      <c r="O32" s="1646">
        <v>1045</v>
      </c>
      <c r="P32" s="1647">
        <v>99.043062200956939</v>
      </c>
      <c r="Q32" s="1632">
        <v>0.9569377990430622</v>
      </c>
      <c r="R32" s="1644">
        <v>175</v>
      </c>
      <c r="S32" s="1639">
        <v>171</v>
      </c>
      <c r="T32" s="1640">
        <v>4</v>
      </c>
      <c r="U32" s="1641" t="s">
        <v>45</v>
      </c>
      <c r="V32" s="1646">
        <v>175</v>
      </c>
      <c r="W32" s="1647">
        <v>97.714285714285708</v>
      </c>
      <c r="X32" s="1676">
        <v>2.2857142857142856</v>
      </c>
    </row>
    <row r="33" spans="2:24" s="1635" customFormat="1" ht="14.25" customHeight="1">
      <c r="B33" s="1636" t="s">
        <v>546</v>
      </c>
      <c r="C33" s="1637">
        <v>815</v>
      </c>
      <c r="D33" s="1638">
        <v>1</v>
      </c>
      <c r="E33" s="1639">
        <v>1</v>
      </c>
      <c r="F33" s="1641" t="s">
        <v>45</v>
      </c>
      <c r="G33" s="1641" t="s">
        <v>45</v>
      </c>
      <c r="H33" s="1642">
        <v>1</v>
      </c>
      <c r="I33" s="1643">
        <v>100</v>
      </c>
      <c r="J33" s="1627">
        <v>0</v>
      </c>
      <c r="K33" s="1644">
        <v>283</v>
      </c>
      <c r="L33" s="1639">
        <v>282</v>
      </c>
      <c r="M33" s="1640">
        <v>1</v>
      </c>
      <c r="N33" s="1645" t="s">
        <v>45</v>
      </c>
      <c r="O33" s="1646">
        <v>283</v>
      </c>
      <c r="P33" s="1647">
        <v>99.646643109540634</v>
      </c>
      <c r="Q33" s="1632">
        <v>0.35335689045936397</v>
      </c>
      <c r="R33" s="1644">
        <v>385</v>
      </c>
      <c r="S33" s="1639">
        <v>377</v>
      </c>
      <c r="T33" s="1640">
        <v>7</v>
      </c>
      <c r="U33" s="1641">
        <v>1</v>
      </c>
      <c r="V33" s="1646">
        <v>384</v>
      </c>
      <c r="W33" s="1647">
        <v>98.177083333333343</v>
      </c>
      <c r="X33" s="1676">
        <v>1.8229166666666667</v>
      </c>
    </row>
    <row r="34" spans="2:24" s="1635" customFormat="1" ht="14.25" customHeight="1">
      <c r="B34" s="1636" t="s">
        <v>668</v>
      </c>
      <c r="C34" s="1637">
        <v>688</v>
      </c>
      <c r="D34" s="1638">
        <v>2</v>
      </c>
      <c r="E34" s="1639">
        <v>2</v>
      </c>
      <c r="F34" s="1641" t="s">
        <v>45</v>
      </c>
      <c r="G34" s="1641" t="s">
        <v>45</v>
      </c>
      <c r="H34" s="1642">
        <v>2</v>
      </c>
      <c r="I34" s="1643">
        <v>100</v>
      </c>
      <c r="J34" s="1627">
        <v>0</v>
      </c>
      <c r="K34" s="1644">
        <v>92</v>
      </c>
      <c r="L34" s="1639">
        <v>89</v>
      </c>
      <c r="M34" s="1640">
        <v>1</v>
      </c>
      <c r="N34" s="1645">
        <v>2</v>
      </c>
      <c r="O34" s="1646">
        <v>90</v>
      </c>
      <c r="P34" s="1647">
        <v>98.888888888888886</v>
      </c>
      <c r="Q34" s="1632">
        <v>1.1111111111111112</v>
      </c>
      <c r="R34" s="1644">
        <v>424</v>
      </c>
      <c r="S34" s="1639">
        <v>418</v>
      </c>
      <c r="T34" s="1640">
        <v>4</v>
      </c>
      <c r="U34" s="1641">
        <v>2</v>
      </c>
      <c r="V34" s="1646">
        <v>422</v>
      </c>
      <c r="W34" s="1647">
        <v>99.052132701421797</v>
      </c>
      <c r="X34" s="1676">
        <v>0.94786729857819907</v>
      </c>
    </row>
    <row r="35" spans="2:24" s="1635" customFormat="1" ht="14.25" customHeight="1">
      <c r="B35" s="1636" t="s">
        <v>548</v>
      </c>
      <c r="C35" s="1637">
        <v>313</v>
      </c>
      <c r="D35" s="1638">
        <v>145</v>
      </c>
      <c r="E35" s="1639">
        <v>143</v>
      </c>
      <c r="F35" s="1640">
        <v>2</v>
      </c>
      <c r="G35" s="1641" t="s">
        <v>45</v>
      </c>
      <c r="H35" s="1642">
        <v>145</v>
      </c>
      <c r="I35" s="1643">
        <v>98.620689655172413</v>
      </c>
      <c r="J35" s="1627">
        <v>1.3793103448275863</v>
      </c>
      <c r="K35" s="1644">
        <v>88</v>
      </c>
      <c r="L35" s="1639">
        <v>86</v>
      </c>
      <c r="M35" s="1640">
        <v>2</v>
      </c>
      <c r="N35" s="1645" t="s">
        <v>45</v>
      </c>
      <c r="O35" s="1646">
        <v>88</v>
      </c>
      <c r="P35" s="1647">
        <v>97.727272727272734</v>
      </c>
      <c r="Q35" s="1632">
        <v>2.2727272727272729</v>
      </c>
      <c r="R35" s="1644">
        <v>39</v>
      </c>
      <c r="S35" s="1639">
        <v>38</v>
      </c>
      <c r="T35" s="1640" t="s">
        <v>45</v>
      </c>
      <c r="U35" s="1641">
        <v>1</v>
      </c>
      <c r="V35" s="1646">
        <v>38</v>
      </c>
      <c r="W35" s="1647">
        <v>100</v>
      </c>
      <c r="X35" s="1634">
        <v>0</v>
      </c>
    </row>
    <row r="36" spans="2:24" s="1635" customFormat="1" ht="14.25" customHeight="1">
      <c r="B36" s="1636" t="s">
        <v>376</v>
      </c>
      <c r="C36" s="1637">
        <v>358</v>
      </c>
      <c r="D36" s="1638">
        <v>140</v>
      </c>
      <c r="E36" s="1639">
        <v>138</v>
      </c>
      <c r="F36" s="1710">
        <v>1</v>
      </c>
      <c r="G36" s="1641">
        <v>1</v>
      </c>
      <c r="H36" s="1642">
        <v>139</v>
      </c>
      <c r="I36" s="1643">
        <v>99.280575539568346</v>
      </c>
      <c r="J36" s="1627">
        <v>0.71942446043165476</v>
      </c>
      <c r="K36" s="1644">
        <v>151</v>
      </c>
      <c r="L36" s="1639">
        <v>147</v>
      </c>
      <c r="M36" s="1640">
        <v>2</v>
      </c>
      <c r="N36" s="1645">
        <v>2</v>
      </c>
      <c r="O36" s="1646">
        <v>149</v>
      </c>
      <c r="P36" s="1647">
        <v>98.65771812080537</v>
      </c>
      <c r="Q36" s="1632">
        <v>1.3422818791946309</v>
      </c>
      <c r="R36" s="1644">
        <v>45</v>
      </c>
      <c r="S36" s="1639">
        <v>42</v>
      </c>
      <c r="T36" s="1640">
        <v>2</v>
      </c>
      <c r="U36" s="1641">
        <v>1</v>
      </c>
      <c r="V36" s="1646">
        <v>44</v>
      </c>
      <c r="W36" s="1647">
        <v>95.454545454545453</v>
      </c>
      <c r="X36" s="1676">
        <v>4.5454545454545459</v>
      </c>
    </row>
    <row r="37" spans="2:24" s="1635" customFormat="1" ht="14.25" customHeight="1">
      <c r="B37" s="1636" t="s">
        <v>75</v>
      </c>
      <c r="C37" s="1637">
        <v>229</v>
      </c>
      <c r="D37" s="1638" t="s">
        <v>45</v>
      </c>
      <c r="E37" s="1641" t="s">
        <v>45</v>
      </c>
      <c r="F37" s="1641" t="s">
        <v>45</v>
      </c>
      <c r="G37" s="1641" t="s">
        <v>45</v>
      </c>
      <c r="H37" s="1642">
        <v>0</v>
      </c>
      <c r="I37" s="1643">
        <v>0</v>
      </c>
      <c r="J37" s="1627">
        <v>0</v>
      </c>
      <c r="K37" s="1644">
        <v>136</v>
      </c>
      <c r="L37" s="1639">
        <v>134</v>
      </c>
      <c r="M37" s="1640">
        <v>1</v>
      </c>
      <c r="N37" s="1645">
        <v>1</v>
      </c>
      <c r="O37" s="1646">
        <v>135</v>
      </c>
      <c r="P37" s="1647">
        <v>99.259259259259252</v>
      </c>
      <c r="Q37" s="1632">
        <v>0.74074074074074081</v>
      </c>
      <c r="R37" s="1644">
        <v>73</v>
      </c>
      <c r="S37" s="1639">
        <v>71</v>
      </c>
      <c r="T37" s="1640">
        <v>1</v>
      </c>
      <c r="U37" s="1641">
        <v>1</v>
      </c>
      <c r="V37" s="1646">
        <v>72</v>
      </c>
      <c r="W37" s="1647">
        <v>98.611111111111114</v>
      </c>
      <c r="X37" s="1634">
        <v>1.3888888888888888</v>
      </c>
    </row>
    <row r="38" spans="2:24" s="1635" customFormat="1" ht="14.25" customHeight="1">
      <c r="B38" s="1636" t="s">
        <v>378</v>
      </c>
      <c r="C38" s="1711">
        <v>518</v>
      </c>
      <c r="D38" s="1638">
        <v>1</v>
      </c>
      <c r="E38" s="1639">
        <v>1</v>
      </c>
      <c r="F38" s="1641" t="s">
        <v>45</v>
      </c>
      <c r="G38" s="1641" t="s">
        <v>45</v>
      </c>
      <c r="H38" s="1642">
        <v>1</v>
      </c>
      <c r="I38" s="1643">
        <v>100</v>
      </c>
      <c r="J38" s="1627">
        <v>0</v>
      </c>
      <c r="K38" s="1644">
        <v>142</v>
      </c>
      <c r="L38" s="1639">
        <v>140</v>
      </c>
      <c r="M38" s="1640">
        <v>2</v>
      </c>
      <c r="N38" s="1645" t="s">
        <v>45</v>
      </c>
      <c r="O38" s="1646">
        <v>142</v>
      </c>
      <c r="P38" s="1647">
        <v>98.591549295774655</v>
      </c>
      <c r="Q38" s="1627">
        <v>1.4084507042253522</v>
      </c>
      <c r="R38" s="1644">
        <v>314</v>
      </c>
      <c r="S38" s="1639">
        <v>312</v>
      </c>
      <c r="T38" s="1640">
        <v>2</v>
      </c>
      <c r="U38" s="1641" t="s">
        <v>45</v>
      </c>
      <c r="V38" s="1646">
        <v>314</v>
      </c>
      <c r="W38" s="1647">
        <v>99.363057324840767</v>
      </c>
      <c r="X38" s="1676">
        <v>0.63694267515923575</v>
      </c>
    </row>
    <row r="39" spans="2:24" s="1635" customFormat="1" ht="14.25" customHeight="1">
      <c r="B39" s="1619" t="s">
        <v>549</v>
      </c>
      <c r="C39" s="1706">
        <v>71</v>
      </c>
      <c r="D39" s="1621">
        <v>20</v>
      </c>
      <c r="E39" s="1622">
        <v>20</v>
      </c>
      <c r="F39" s="1623" t="s">
        <v>45</v>
      </c>
      <c r="G39" s="1624" t="s">
        <v>45</v>
      </c>
      <c r="H39" s="1625">
        <v>20</v>
      </c>
      <c r="I39" s="1675">
        <v>100</v>
      </c>
      <c r="J39" s="1707">
        <v>0</v>
      </c>
      <c r="K39" s="1633">
        <v>10</v>
      </c>
      <c r="L39" s="1622">
        <v>10</v>
      </c>
      <c r="M39" s="1623" t="s">
        <v>45</v>
      </c>
      <c r="N39" s="1629" t="s">
        <v>45</v>
      </c>
      <c r="O39" s="1630">
        <v>10</v>
      </c>
      <c r="P39" s="1631">
        <v>100</v>
      </c>
      <c r="Q39" s="1708">
        <v>0</v>
      </c>
      <c r="R39" s="1633">
        <v>16</v>
      </c>
      <c r="S39" s="1622">
        <v>16</v>
      </c>
      <c r="T39" s="1623" t="s">
        <v>45</v>
      </c>
      <c r="U39" s="1624" t="s">
        <v>45</v>
      </c>
      <c r="V39" s="1630">
        <v>16</v>
      </c>
      <c r="W39" s="1631">
        <v>100</v>
      </c>
      <c r="X39" s="1709">
        <v>0</v>
      </c>
    </row>
    <row r="40" spans="2:24" s="1635" customFormat="1" ht="14.25" customHeight="1">
      <c r="B40" s="1636" t="s">
        <v>78</v>
      </c>
      <c r="C40" s="1637">
        <v>6</v>
      </c>
      <c r="D40" s="1638" t="s">
        <v>45</v>
      </c>
      <c r="E40" s="1639" t="s">
        <v>45</v>
      </c>
      <c r="F40" s="1640" t="s">
        <v>45</v>
      </c>
      <c r="G40" s="1641" t="s">
        <v>45</v>
      </c>
      <c r="H40" s="1642">
        <v>0</v>
      </c>
      <c r="I40" s="1643">
        <v>0</v>
      </c>
      <c r="J40" s="1627">
        <v>0</v>
      </c>
      <c r="K40" s="1644">
        <v>3</v>
      </c>
      <c r="L40" s="1639">
        <v>3</v>
      </c>
      <c r="M40" s="1640" t="s">
        <v>45</v>
      </c>
      <c r="N40" s="1645" t="s">
        <v>45</v>
      </c>
      <c r="O40" s="1646">
        <v>3</v>
      </c>
      <c r="P40" s="1647">
        <v>100</v>
      </c>
      <c r="Q40" s="1632">
        <v>0</v>
      </c>
      <c r="R40" s="1644" t="s">
        <v>45</v>
      </c>
      <c r="S40" s="1639" t="s">
        <v>45</v>
      </c>
      <c r="T40" s="1640" t="s">
        <v>45</v>
      </c>
      <c r="U40" s="1641" t="s">
        <v>45</v>
      </c>
      <c r="V40" s="1646">
        <v>0</v>
      </c>
      <c r="W40" s="1647">
        <v>0</v>
      </c>
      <c r="X40" s="1634">
        <v>0</v>
      </c>
    </row>
    <row r="41" spans="2:24" s="1635" customFormat="1" ht="14.25" customHeight="1">
      <c r="B41" s="1636" t="s">
        <v>79</v>
      </c>
      <c r="C41" s="1637">
        <v>6</v>
      </c>
      <c r="D41" s="1638">
        <v>1</v>
      </c>
      <c r="E41" s="1639">
        <v>1</v>
      </c>
      <c r="F41" s="1640" t="s">
        <v>45</v>
      </c>
      <c r="G41" s="1641" t="s">
        <v>45</v>
      </c>
      <c r="H41" s="1642">
        <v>1</v>
      </c>
      <c r="I41" s="1643">
        <v>100</v>
      </c>
      <c r="J41" s="1627">
        <v>0</v>
      </c>
      <c r="K41" s="1644">
        <v>2</v>
      </c>
      <c r="L41" s="1639">
        <v>2</v>
      </c>
      <c r="M41" s="1640" t="s">
        <v>45</v>
      </c>
      <c r="N41" s="1645" t="s">
        <v>45</v>
      </c>
      <c r="O41" s="1646">
        <v>2</v>
      </c>
      <c r="P41" s="1647">
        <v>100</v>
      </c>
      <c r="Q41" s="1632">
        <v>0</v>
      </c>
      <c r="R41" s="1644" t="s">
        <v>45</v>
      </c>
      <c r="S41" s="1639" t="s">
        <v>45</v>
      </c>
      <c r="T41" s="1640" t="s">
        <v>45</v>
      </c>
      <c r="U41" s="1641" t="s">
        <v>45</v>
      </c>
      <c r="V41" s="1646">
        <v>0</v>
      </c>
      <c r="W41" s="1647">
        <v>0</v>
      </c>
      <c r="X41" s="1634">
        <v>0</v>
      </c>
    </row>
    <row r="42" spans="2:24" s="1635" customFormat="1" ht="14.25" customHeight="1">
      <c r="B42" s="1636" t="s">
        <v>80</v>
      </c>
      <c r="C42" s="1637">
        <v>4</v>
      </c>
      <c r="D42" s="1638">
        <v>1</v>
      </c>
      <c r="E42" s="1639">
        <v>1</v>
      </c>
      <c r="F42" s="1640" t="s">
        <v>45</v>
      </c>
      <c r="G42" s="1641" t="s">
        <v>45</v>
      </c>
      <c r="H42" s="1642">
        <v>1</v>
      </c>
      <c r="I42" s="1643">
        <v>100</v>
      </c>
      <c r="J42" s="1627">
        <v>0</v>
      </c>
      <c r="K42" s="1644">
        <v>3</v>
      </c>
      <c r="L42" s="1639">
        <v>3</v>
      </c>
      <c r="M42" s="1640" t="s">
        <v>45</v>
      </c>
      <c r="N42" s="1645" t="s">
        <v>45</v>
      </c>
      <c r="O42" s="1646">
        <v>3</v>
      </c>
      <c r="P42" s="1647">
        <v>100</v>
      </c>
      <c r="Q42" s="1632">
        <v>0</v>
      </c>
      <c r="R42" s="1644" t="s">
        <v>45</v>
      </c>
      <c r="S42" s="1639" t="s">
        <v>45</v>
      </c>
      <c r="T42" s="1640" t="s">
        <v>45</v>
      </c>
      <c r="U42" s="1641" t="s">
        <v>45</v>
      </c>
      <c r="V42" s="1646">
        <v>0</v>
      </c>
      <c r="W42" s="1647">
        <v>0</v>
      </c>
      <c r="X42" s="1634">
        <v>0</v>
      </c>
    </row>
    <row r="43" spans="2:24" s="1635" customFormat="1" ht="14.25" customHeight="1">
      <c r="B43" s="1636" t="s">
        <v>574</v>
      </c>
      <c r="C43" s="1637">
        <v>3</v>
      </c>
      <c r="D43" s="1638">
        <v>1</v>
      </c>
      <c r="E43" s="1639">
        <v>1</v>
      </c>
      <c r="F43" s="1640" t="s">
        <v>45</v>
      </c>
      <c r="G43" s="1641" t="s">
        <v>45</v>
      </c>
      <c r="H43" s="1642">
        <v>1</v>
      </c>
      <c r="I43" s="1643">
        <v>100</v>
      </c>
      <c r="J43" s="1627">
        <v>0</v>
      </c>
      <c r="K43" s="1644">
        <v>1</v>
      </c>
      <c r="L43" s="1639">
        <v>1</v>
      </c>
      <c r="M43" s="1640" t="s">
        <v>45</v>
      </c>
      <c r="N43" s="1645" t="s">
        <v>45</v>
      </c>
      <c r="O43" s="1646">
        <v>1</v>
      </c>
      <c r="P43" s="1647">
        <v>100</v>
      </c>
      <c r="Q43" s="1632">
        <v>0</v>
      </c>
      <c r="R43" s="1644" t="s">
        <v>45</v>
      </c>
      <c r="S43" s="1639" t="s">
        <v>45</v>
      </c>
      <c r="T43" s="1640" t="s">
        <v>45</v>
      </c>
      <c r="U43" s="1641" t="s">
        <v>45</v>
      </c>
      <c r="V43" s="1646">
        <v>0</v>
      </c>
      <c r="W43" s="1647">
        <v>0</v>
      </c>
      <c r="X43" s="1634">
        <v>0</v>
      </c>
    </row>
    <row r="44" spans="2:24" s="1635" customFormat="1" ht="14.25" customHeight="1">
      <c r="B44" s="1636" t="s">
        <v>82</v>
      </c>
      <c r="C44" s="1637">
        <v>13</v>
      </c>
      <c r="D44" s="1638">
        <v>1</v>
      </c>
      <c r="E44" s="1639">
        <v>1</v>
      </c>
      <c r="F44" s="1640" t="s">
        <v>45</v>
      </c>
      <c r="G44" s="1641" t="s">
        <v>45</v>
      </c>
      <c r="H44" s="1642">
        <v>1</v>
      </c>
      <c r="I44" s="1643">
        <v>100</v>
      </c>
      <c r="J44" s="1627">
        <v>0</v>
      </c>
      <c r="K44" s="1644">
        <v>3</v>
      </c>
      <c r="L44" s="1639">
        <v>3</v>
      </c>
      <c r="M44" s="1640" t="s">
        <v>45</v>
      </c>
      <c r="N44" s="1645" t="s">
        <v>45</v>
      </c>
      <c r="O44" s="1646">
        <v>3</v>
      </c>
      <c r="P44" s="1647">
        <v>100</v>
      </c>
      <c r="Q44" s="1632">
        <v>0</v>
      </c>
      <c r="R44" s="1644">
        <v>1</v>
      </c>
      <c r="S44" s="1639">
        <v>1</v>
      </c>
      <c r="T44" s="1640" t="s">
        <v>45</v>
      </c>
      <c r="U44" s="1641" t="s">
        <v>45</v>
      </c>
      <c r="V44" s="1646">
        <v>1</v>
      </c>
      <c r="W44" s="1647">
        <v>100</v>
      </c>
      <c r="X44" s="1634">
        <v>0</v>
      </c>
    </row>
    <row r="45" spans="2:24" s="1635" customFormat="1" ht="14.25" customHeight="1">
      <c r="B45" s="1636" t="s">
        <v>83</v>
      </c>
      <c r="C45" s="1711">
        <v>6</v>
      </c>
      <c r="D45" s="1638">
        <v>2</v>
      </c>
      <c r="E45" s="1639">
        <v>2</v>
      </c>
      <c r="F45" s="1640" t="s">
        <v>45</v>
      </c>
      <c r="G45" s="1641" t="s">
        <v>45</v>
      </c>
      <c r="H45" s="1642">
        <v>2</v>
      </c>
      <c r="I45" s="1643">
        <v>100</v>
      </c>
      <c r="J45" s="1627">
        <v>0</v>
      </c>
      <c r="K45" s="1644" t="s">
        <v>45</v>
      </c>
      <c r="L45" s="1639" t="s">
        <v>45</v>
      </c>
      <c r="M45" s="1640" t="s">
        <v>45</v>
      </c>
      <c r="N45" s="1645" t="s">
        <v>45</v>
      </c>
      <c r="O45" s="1646">
        <v>0</v>
      </c>
      <c r="P45" s="1647">
        <v>0</v>
      </c>
      <c r="Q45" s="1712">
        <v>0</v>
      </c>
      <c r="R45" s="1644" t="s">
        <v>45</v>
      </c>
      <c r="S45" s="1639" t="s">
        <v>45</v>
      </c>
      <c r="T45" s="1640" t="s">
        <v>45</v>
      </c>
      <c r="U45" s="1641" t="s">
        <v>45</v>
      </c>
      <c r="V45" s="1646">
        <v>0</v>
      </c>
      <c r="W45" s="1647">
        <v>0</v>
      </c>
      <c r="X45" s="1634">
        <v>0</v>
      </c>
    </row>
    <row r="46" spans="2:24" s="1635" customFormat="1" ht="14.25" customHeight="1">
      <c r="B46" s="1691" t="s">
        <v>575</v>
      </c>
      <c r="C46" s="1592">
        <v>577</v>
      </c>
      <c r="D46" s="1692">
        <v>338</v>
      </c>
      <c r="E46" s="1713">
        <v>335</v>
      </c>
      <c r="F46" s="1694">
        <v>2</v>
      </c>
      <c r="G46" s="1695">
        <v>1</v>
      </c>
      <c r="H46" s="1592">
        <v>337</v>
      </c>
      <c r="I46" s="1714">
        <v>99.406528189910986</v>
      </c>
      <c r="J46" s="1686">
        <v>0.59347181008902083</v>
      </c>
      <c r="K46" s="1699">
        <v>107</v>
      </c>
      <c r="L46" s="1693">
        <v>105</v>
      </c>
      <c r="M46" s="1694">
        <v>1</v>
      </c>
      <c r="N46" s="1700">
        <v>1</v>
      </c>
      <c r="O46" s="1701">
        <v>106</v>
      </c>
      <c r="P46" s="1715">
        <v>99.056603773584911</v>
      </c>
      <c r="Q46" s="1698">
        <v>0.94339622641509435</v>
      </c>
      <c r="R46" s="1699">
        <v>43</v>
      </c>
      <c r="S46" s="1693">
        <v>42</v>
      </c>
      <c r="T46" s="1694">
        <v>1</v>
      </c>
      <c r="U46" s="1716" t="s">
        <v>45</v>
      </c>
      <c r="V46" s="1701">
        <v>43</v>
      </c>
      <c r="W46" s="1715">
        <v>97.674418604651152</v>
      </c>
      <c r="X46" s="1288">
        <v>2.3255813953488373</v>
      </c>
    </row>
    <row r="47" spans="2:24" s="1635" customFormat="1" ht="14.25" customHeight="1">
      <c r="B47" s="1717" t="s">
        <v>528</v>
      </c>
      <c r="C47" s="1620">
        <v>566</v>
      </c>
      <c r="D47" s="1718">
        <v>336</v>
      </c>
      <c r="E47" s="1719">
        <v>333</v>
      </c>
      <c r="F47" s="1720">
        <v>2</v>
      </c>
      <c r="G47" s="1641">
        <v>1</v>
      </c>
      <c r="H47" s="1721">
        <v>335</v>
      </c>
      <c r="I47" s="1722">
        <v>99.402985074626869</v>
      </c>
      <c r="J47" s="1723">
        <v>0.59701492537313439</v>
      </c>
      <c r="K47" s="1724">
        <v>104</v>
      </c>
      <c r="L47" s="1719">
        <v>102</v>
      </c>
      <c r="M47" s="1720">
        <v>1</v>
      </c>
      <c r="N47" s="1725">
        <v>1</v>
      </c>
      <c r="O47" s="1726">
        <v>103</v>
      </c>
      <c r="P47" s="1727">
        <v>99.029126213592235</v>
      </c>
      <c r="Q47" s="1708">
        <v>0.97087378640776689</v>
      </c>
      <c r="R47" s="1724">
        <v>41</v>
      </c>
      <c r="S47" s="1719">
        <v>40</v>
      </c>
      <c r="T47" s="1720">
        <v>1</v>
      </c>
      <c r="U47" s="1728" t="s">
        <v>45</v>
      </c>
      <c r="V47" s="1726">
        <v>41</v>
      </c>
      <c r="W47" s="1727">
        <v>97.560975609756099</v>
      </c>
      <c r="X47" s="1709">
        <v>2.4390243902439024</v>
      </c>
    </row>
    <row r="48" spans="2:24" s="1635" customFormat="1" ht="14.25" customHeight="1">
      <c r="B48" s="1648" t="s">
        <v>86</v>
      </c>
      <c r="C48" s="1649">
        <v>11</v>
      </c>
      <c r="D48" s="1650">
        <v>2</v>
      </c>
      <c r="E48" s="1729">
        <v>2</v>
      </c>
      <c r="F48" s="1641" t="s">
        <v>45</v>
      </c>
      <c r="G48" s="1641" t="s">
        <v>45</v>
      </c>
      <c r="H48" s="1654">
        <v>2</v>
      </c>
      <c r="I48" s="1655">
        <v>100</v>
      </c>
      <c r="J48" s="1627">
        <v>0</v>
      </c>
      <c r="K48" s="1656">
        <v>3</v>
      </c>
      <c r="L48" s="1651">
        <v>3</v>
      </c>
      <c r="M48" s="1652" t="s">
        <v>45</v>
      </c>
      <c r="N48" s="1657" t="s">
        <v>45</v>
      </c>
      <c r="O48" s="1658">
        <v>3</v>
      </c>
      <c r="P48" s="1659">
        <v>100</v>
      </c>
      <c r="Q48" s="1632">
        <v>0</v>
      </c>
      <c r="R48" s="1656">
        <v>2</v>
      </c>
      <c r="S48" s="1651">
        <v>2</v>
      </c>
      <c r="T48" s="1652" t="s">
        <v>45</v>
      </c>
      <c r="U48" s="1653" t="s">
        <v>45</v>
      </c>
      <c r="V48" s="1658">
        <v>2</v>
      </c>
      <c r="W48" s="1659">
        <v>100</v>
      </c>
      <c r="X48" s="1660">
        <v>0</v>
      </c>
    </row>
    <row r="49" spans="2:24" s="1635" customFormat="1" ht="14.25" customHeight="1">
      <c r="B49" s="1691" t="s">
        <v>576</v>
      </c>
      <c r="C49" s="1592">
        <v>579</v>
      </c>
      <c r="D49" s="1692">
        <v>14</v>
      </c>
      <c r="E49" s="1693">
        <v>14</v>
      </c>
      <c r="F49" s="1694" t="s">
        <v>45</v>
      </c>
      <c r="G49" s="1716" t="s">
        <v>45</v>
      </c>
      <c r="H49" s="1592">
        <v>14</v>
      </c>
      <c r="I49" s="1714">
        <v>100</v>
      </c>
      <c r="J49" s="1686">
        <v>0</v>
      </c>
      <c r="K49" s="1699">
        <v>307</v>
      </c>
      <c r="L49" s="1693">
        <v>306</v>
      </c>
      <c r="M49" s="1694">
        <v>1</v>
      </c>
      <c r="N49" s="1700" t="s">
        <v>45</v>
      </c>
      <c r="O49" s="1701">
        <v>307</v>
      </c>
      <c r="P49" s="1715">
        <v>99.674267100977204</v>
      </c>
      <c r="Q49" s="1730">
        <v>0.32573289902280134</v>
      </c>
      <c r="R49" s="1699">
        <v>184</v>
      </c>
      <c r="S49" s="1693">
        <v>179</v>
      </c>
      <c r="T49" s="1694">
        <v>4</v>
      </c>
      <c r="U49" s="1716">
        <v>1</v>
      </c>
      <c r="V49" s="1701">
        <v>183</v>
      </c>
      <c r="W49" s="1715">
        <v>97.814207650273218</v>
      </c>
      <c r="X49" s="1731">
        <v>2.1857923497267762</v>
      </c>
    </row>
    <row r="50" spans="2:24" s="1635" customFormat="1" ht="14.25" customHeight="1">
      <c r="B50" s="1717" t="s">
        <v>88</v>
      </c>
      <c r="C50" s="1620">
        <v>510</v>
      </c>
      <c r="D50" s="1718">
        <v>2</v>
      </c>
      <c r="E50" s="1719">
        <v>2</v>
      </c>
      <c r="F50" s="1720" t="s">
        <v>45</v>
      </c>
      <c r="G50" s="1728" t="s">
        <v>45</v>
      </c>
      <c r="H50" s="1721">
        <v>2</v>
      </c>
      <c r="I50" s="1722">
        <v>100</v>
      </c>
      <c r="J50" s="1723">
        <v>0</v>
      </c>
      <c r="K50" s="1724">
        <v>288</v>
      </c>
      <c r="L50" s="1719">
        <v>287</v>
      </c>
      <c r="M50" s="1720">
        <v>1</v>
      </c>
      <c r="N50" s="1725" t="s">
        <v>45</v>
      </c>
      <c r="O50" s="1726">
        <v>288</v>
      </c>
      <c r="P50" s="1727">
        <v>99.652777777777786</v>
      </c>
      <c r="Q50" s="1732">
        <v>0.34722222222222221</v>
      </c>
      <c r="R50" s="1724">
        <v>165</v>
      </c>
      <c r="S50" s="1719">
        <v>160</v>
      </c>
      <c r="T50" s="1720">
        <v>4</v>
      </c>
      <c r="U50" s="1728">
        <v>1</v>
      </c>
      <c r="V50" s="1726">
        <v>164</v>
      </c>
      <c r="W50" s="1727">
        <v>97.560975609756099</v>
      </c>
      <c r="X50" s="1709">
        <v>2.4390243902439024</v>
      </c>
    </row>
    <row r="51" spans="2:24" s="1635" customFormat="1" ht="14.25" customHeight="1">
      <c r="B51" s="1636" t="s">
        <v>89</v>
      </c>
      <c r="C51" s="1637">
        <v>56</v>
      </c>
      <c r="D51" s="1638">
        <v>12</v>
      </c>
      <c r="E51" s="1639">
        <v>12</v>
      </c>
      <c r="F51" s="1640" t="s">
        <v>45</v>
      </c>
      <c r="G51" s="1641" t="s">
        <v>45</v>
      </c>
      <c r="H51" s="1642">
        <v>12</v>
      </c>
      <c r="I51" s="1643">
        <v>100</v>
      </c>
      <c r="J51" s="1627">
        <v>0</v>
      </c>
      <c r="K51" s="1644">
        <v>17</v>
      </c>
      <c r="L51" s="1639">
        <v>17</v>
      </c>
      <c r="M51" s="1640" t="s">
        <v>45</v>
      </c>
      <c r="N51" s="1645" t="s">
        <v>45</v>
      </c>
      <c r="O51" s="1646">
        <v>17</v>
      </c>
      <c r="P51" s="1647">
        <v>100</v>
      </c>
      <c r="Q51" s="1632">
        <v>0</v>
      </c>
      <c r="R51" s="1644">
        <v>12</v>
      </c>
      <c r="S51" s="1639">
        <v>12</v>
      </c>
      <c r="T51" s="1640" t="s">
        <v>45</v>
      </c>
      <c r="U51" s="1641" t="s">
        <v>45</v>
      </c>
      <c r="V51" s="1646">
        <v>12</v>
      </c>
      <c r="W51" s="1647">
        <v>100</v>
      </c>
      <c r="X51" s="1634">
        <v>0</v>
      </c>
    </row>
    <row r="52" spans="2:24" s="1635" customFormat="1" ht="14.25" customHeight="1">
      <c r="B52" s="1733" t="s">
        <v>90</v>
      </c>
      <c r="C52" s="1649">
        <v>13</v>
      </c>
      <c r="D52" s="1734" t="s">
        <v>45</v>
      </c>
      <c r="E52" s="1735" t="s">
        <v>45</v>
      </c>
      <c r="F52" s="1736" t="s">
        <v>45</v>
      </c>
      <c r="G52" s="1737" t="s">
        <v>45</v>
      </c>
      <c r="H52" s="1738">
        <v>0</v>
      </c>
      <c r="I52" s="1739">
        <v>0</v>
      </c>
      <c r="J52" s="1712">
        <v>0</v>
      </c>
      <c r="K52" s="1740">
        <v>2</v>
      </c>
      <c r="L52" s="1735">
        <v>2</v>
      </c>
      <c r="M52" s="1736" t="s">
        <v>45</v>
      </c>
      <c r="N52" s="1741" t="s">
        <v>45</v>
      </c>
      <c r="O52" s="1742">
        <v>2</v>
      </c>
      <c r="P52" s="1743">
        <v>100</v>
      </c>
      <c r="Q52" s="1712">
        <v>0</v>
      </c>
      <c r="R52" s="1740">
        <v>7</v>
      </c>
      <c r="S52" s="1735">
        <v>7</v>
      </c>
      <c r="T52" s="1736" t="s">
        <v>45</v>
      </c>
      <c r="U52" s="1737" t="s">
        <v>45</v>
      </c>
      <c r="V52" s="1742">
        <v>7</v>
      </c>
      <c r="W52" s="1744">
        <v>100</v>
      </c>
      <c r="X52" s="1660">
        <v>0</v>
      </c>
    </row>
    <row r="53" spans="2:24" ht="12" customHeight="1">
      <c r="B53" s="722" t="s">
        <v>669</v>
      </c>
      <c r="C53" s="1745"/>
      <c r="D53" s="1746"/>
      <c r="E53" s="1746"/>
      <c r="F53" s="1746"/>
      <c r="G53" s="1746"/>
      <c r="H53" s="1746"/>
      <c r="I53" s="1747"/>
      <c r="J53" s="1747"/>
      <c r="K53" s="1746"/>
      <c r="L53" s="1746"/>
      <c r="M53" s="1746"/>
      <c r="N53" s="1746"/>
      <c r="O53" s="1746"/>
      <c r="P53" s="1747"/>
      <c r="Q53" s="1747"/>
      <c r="R53" s="1746"/>
      <c r="S53" s="1746"/>
      <c r="T53" s="1746"/>
      <c r="U53" s="1746"/>
      <c r="V53" s="1746"/>
      <c r="W53" s="1747"/>
      <c r="X53" s="1747"/>
    </row>
    <row r="54" spans="2:24">
      <c r="B54" s="722" t="s">
        <v>578</v>
      </c>
      <c r="C54" s="1367"/>
      <c r="D54" s="1746"/>
      <c r="E54" s="1746"/>
      <c r="F54" s="1746"/>
      <c r="G54" s="1746"/>
      <c r="H54" s="1746"/>
      <c r="I54" s="1747"/>
      <c r="J54" s="1747"/>
      <c r="K54" s="1746"/>
      <c r="L54" s="1746"/>
      <c r="M54" s="1746"/>
      <c r="N54" s="1746"/>
      <c r="O54" s="1746"/>
      <c r="P54" s="1747"/>
      <c r="Q54" s="1747"/>
      <c r="R54" s="1746"/>
      <c r="S54" s="1746"/>
      <c r="T54" s="1746"/>
      <c r="U54" s="1746"/>
      <c r="V54" s="1746"/>
      <c r="W54" s="1747"/>
      <c r="X54" s="1747"/>
    </row>
    <row r="55" spans="2:24">
      <c r="B55" s="722"/>
    </row>
  </sheetData>
  <phoneticPr fontId="1"/>
  <pageMargins left="0.6692913385826772" right="0.6692913385826772" top="0.98425196850393704" bottom="0.59055118110236227" header="0" footer="0"/>
  <pageSetup paperSize="9" scale="99" orientation="portrait" verticalDpi="300" r:id="rId1"/>
  <headerFooter alignWithMargins="0"/>
  <colBreaks count="1" manualBreakCount="1">
    <brk id="12" max="53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1:AA55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545" customWidth="1"/>
    <col min="2" max="2" width="10.25" style="1543" customWidth="1"/>
    <col min="3" max="3" width="7.375" style="1474" customWidth="1"/>
    <col min="4" max="4" width="7.5" style="1544" customWidth="1"/>
    <col min="5" max="5" width="6.375" style="1545" customWidth="1"/>
    <col min="6" max="6" width="5.625" style="1545" customWidth="1"/>
    <col min="7" max="7" width="7.5" style="1545" customWidth="1"/>
    <col min="8" max="8" width="9.375" style="1545" customWidth="1"/>
    <col min="9" max="9" width="6.375" style="1545" customWidth="1"/>
    <col min="10" max="10" width="6" style="1545" customWidth="1"/>
    <col min="11" max="11" width="7.875" style="1544" customWidth="1"/>
    <col min="12" max="12" width="6.375" style="1544" customWidth="1"/>
    <col min="13" max="13" width="5.75" style="1544" customWidth="1"/>
    <col min="14" max="14" width="7.125" style="1544" customWidth="1"/>
    <col min="15" max="15" width="9.375" style="1544" customWidth="1"/>
    <col min="16" max="16" width="6.375" style="1545" customWidth="1"/>
    <col min="17" max="17" width="6.25" style="1545" customWidth="1"/>
    <col min="18" max="18" width="7.5" style="1544" customWidth="1"/>
    <col min="19" max="19" width="6.125" style="1545" customWidth="1"/>
    <col min="20" max="20" width="5.875" style="1545" bestFit="1" customWidth="1"/>
    <col min="21" max="21" width="7.25" style="1545" customWidth="1"/>
    <col min="22" max="22" width="9.375" style="1545" customWidth="1"/>
    <col min="23" max="23" width="6.375" style="1545" customWidth="1"/>
    <col min="24" max="24" width="6.125" style="1545" customWidth="1"/>
    <col min="25" max="16384" width="7.75" style="1545"/>
  </cols>
  <sheetData>
    <row r="1" spans="2:27" ht="14.65" customHeight="1">
      <c r="X1" s="1374" t="s">
        <v>704</v>
      </c>
      <c r="AA1" s="1546"/>
    </row>
    <row r="2" spans="2:27" s="1543" customFormat="1" ht="18" customHeight="1">
      <c r="B2" s="1547"/>
      <c r="C2" s="1548" t="s">
        <v>705</v>
      </c>
      <c r="E2" s="1548"/>
      <c r="G2" s="1549"/>
      <c r="H2" s="1550"/>
      <c r="K2" s="1551"/>
      <c r="L2" s="1551"/>
      <c r="M2" s="1551"/>
      <c r="N2" s="1552"/>
      <c r="O2" s="1551"/>
      <c r="R2" s="1551"/>
      <c r="U2" s="1549"/>
    </row>
    <row r="3" spans="2:27" s="1211" customFormat="1" ht="15" customHeight="1">
      <c r="B3" s="1553"/>
      <c r="C3" s="1554"/>
      <c r="D3" s="1555" t="s">
        <v>706</v>
      </c>
      <c r="E3" s="1556"/>
      <c r="F3" s="1557"/>
      <c r="G3" s="1557"/>
      <c r="H3" s="1556"/>
      <c r="I3" s="1557"/>
      <c r="J3" s="1558"/>
      <c r="K3" s="1559"/>
      <c r="L3" s="1560"/>
      <c r="M3" s="1561"/>
      <c r="N3" s="1561"/>
      <c r="O3" s="1562"/>
      <c r="P3" s="1557"/>
      <c r="Q3" s="1558"/>
      <c r="R3" s="1559"/>
      <c r="S3" s="1556"/>
      <c r="T3" s="1557"/>
      <c r="U3" s="1557"/>
      <c r="V3" s="1556"/>
      <c r="W3" s="1557"/>
      <c r="X3" s="1563"/>
    </row>
    <row r="4" spans="2:27" s="1211" customFormat="1" ht="12" customHeight="1">
      <c r="B4" s="1564"/>
      <c r="C4" s="1565"/>
      <c r="D4" s="1566"/>
      <c r="E4" s="1567"/>
      <c r="F4" s="1089"/>
      <c r="G4" s="1089"/>
      <c r="H4" s="1568" t="s">
        <v>656</v>
      </c>
      <c r="I4" s="1089"/>
      <c r="J4" s="1569" t="s">
        <v>657</v>
      </c>
      <c r="K4" s="1570"/>
      <c r="L4" s="1571"/>
      <c r="M4" s="1572"/>
      <c r="N4" s="1572"/>
      <c r="O4" s="1573" t="s">
        <v>658</v>
      </c>
      <c r="P4" s="1089"/>
      <c r="Q4" s="1569" t="s">
        <v>659</v>
      </c>
      <c r="R4" s="1570"/>
      <c r="S4" s="1567"/>
      <c r="T4" s="1089"/>
      <c r="U4" s="1089"/>
      <c r="V4" s="1568" t="s">
        <v>658</v>
      </c>
      <c r="W4" s="1089"/>
      <c r="X4" s="1574" t="s">
        <v>660</v>
      </c>
    </row>
    <row r="5" spans="2:27" s="1590" customFormat="1" ht="15.75" customHeight="1">
      <c r="B5" s="1575" t="s">
        <v>557</v>
      </c>
      <c r="C5" s="1576" t="s">
        <v>538</v>
      </c>
      <c r="D5" s="1577" t="s">
        <v>661</v>
      </c>
      <c r="E5" s="1578" t="s">
        <v>673</v>
      </c>
      <c r="F5" s="1579" t="s">
        <v>674</v>
      </c>
      <c r="G5" s="1580" t="s">
        <v>564</v>
      </c>
      <c r="H5" s="1492" t="s">
        <v>143</v>
      </c>
      <c r="I5" s="1581" t="s">
        <v>673</v>
      </c>
      <c r="J5" s="1582" t="s">
        <v>675</v>
      </c>
      <c r="K5" s="1583" t="s">
        <v>663</v>
      </c>
      <c r="L5" s="1578" t="s">
        <v>673</v>
      </c>
      <c r="M5" s="1579" t="s">
        <v>674</v>
      </c>
      <c r="N5" s="1584" t="s">
        <v>564</v>
      </c>
      <c r="O5" s="1585" t="s">
        <v>143</v>
      </c>
      <c r="P5" s="1586" t="s">
        <v>673</v>
      </c>
      <c r="Q5" s="1580" t="s">
        <v>675</v>
      </c>
      <c r="R5" s="1583" t="s">
        <v>664</v>
      </c>
      <c r="S5" s="1578" t="s">
        <v>673</v>
      </c>
      <c r="T5" s="1579" t="s">
        <v>674</v>
      </c>
      <c r="U5" s="1580" t="s">
        <v>564</v>
      </c>
      <c r="V5" s="1587" t="s">
        <v>143</v>
      </c>
      <c r="W5" s="1588" t="s">
        <v>673</v>
      </c>
      <c r="X5" s="1589" t="s">
        <v>674</v>
      </c>
    </row>
    <row r="6" spans="2:27" s="1543" customFormat="1" ht="14.45" customHeight="1">
      <c r="B6" s="1591" t="s">
        <v>665</v>
      </c>
      <c r="C6" s="1592">
        <v>14706</v>
      </c>
      <c r="D6" s="1593">
        <v>2454</v>
      </c>
      <c r="E6" s="1594">
        <v>2271</v>
      </c>
      <c r="F6" s="1595">
        <v>144</v>
      </c>
      <c r="G6" s="1596">
        <v>39</v>
      </c>
      <c r="H6" s="1597">
        <v>2415</v>
      </c>
      <c r="I6" s="1598">
        <v>94.037267080745352</v>
      </c>
      <c r="J6" s="1599">
        <v>5.9627329192546581</v>
      </c>
      <c r="K6" s="1593">
        <v>5143</v>
      </c>
      <c r="L6" s="1594">
        <v>4869</v>
      </c>
      <c r="M6" s="1595">
        <v>230</v>
      </c>
      <c r="N6" s="1600">
        <v>44</v>
      </c>
      <c r="O6" s="1601">
        <v>5099</v>
      </c>
      <c r="P6" s="1602">
        <v>95.489311629731318</v>
      </c>
      <c r="Q6" s="1599">
        <v>4.5106883702686797</v>
      </c>
      <c r="R6" s="1593">
        <v>4998</v>
      </c>
      <c r="S6" s="1594">
        <v>4759</v>
      </c>
      <c r="T6" s="1595">
        <v>190</v>
      </c>
      <c r="U6" s="1596">
        <v>49</v>
      </c>
      <c r="V6" s="1601">
        <v>4949</v>
      </c>
      <c r="W6" s="1603">
        <v>96.160840573853307</v>
      </c>
      <c r="X6" s="1604">
        <v>3.8391594261466961</v>
      </c>
    </row>
    <row r="7" spans="2:27" s="1543" customFormat="1" ht="14.25" customHeight="1">
      <c r="B7" s="1605" t="s">
        <v>568</v>
      </c>
      <c r="C7" s="1592">
        <v>974</v>
      </c>
      <c r="D7" s="1606">
        <v>99</v>
      </c>
      <c r="E7" s="1607">
        <v>94</v>
      </c>
      <c r="F7" s="1608">
        <v>2</v>
      </c>
      <c r="G7" s="1609">
        <v>3</v>
      </c>
      <c r="H7" s="1610">
        <v>96</v>
      </c>
      <c r="I7" s="1611">
        <v>97.916666666666657</v>
      </c>
      <c r="J7" s="1612">
        <v>2.083333333333333</v>
      </c>
      <c r="K7" s="1613">
        <v>520</v>
      </c>
      <c r="L7" s="1607">
        <v>494</v>
      </c>
      <c r="M7" s="1608">
        <v>21</v>
      </c>
      <c r="N7" s="1609">
        <v>5</v>
      </c>
      <c r="O7" s="1614">
        <v>515</v>
      </c>
      <c r="P7" s="1615">
        <v>95.922330097087382</v>
      </c>
      <c r="Q7" s="1616">
        <v>4.0776699029126213</v>
      </c>
      <c r="R7" s="1613">
        <v>205</v>
      </c>
      <c r="S7" s="1607">
        <v>198</v>
      </c>
      <c r="T7" s="1608">
        <v>6</v>
      </c>
      <c r="U7" s="1617">
        <v>1</v>
      </c>
      <c r="V7" s="1614">
        <v>204</v>
      </c>
      <c r="W7" s="1615">
        <v>97.058823529411768</v>
      </c>
      <c r="X7" s="1618">
        <v>2.9411764705882351</v>
      </c>
    </row>
    <row r="8" spans="2:27" s="1635" customFormat="1" ht="14.25" customHeight="1">
      <c r="B8" s="1619" t="s">
        <v>44</v>
      </c>
      <c r="C8" s="1620">
        <v>29</v>
      </c>
      <c r="D8" s="1621">
        <v>6</v>
      </c>
      <c r="E8" s="1622">
        <v>5</v>
      </c>
      <c r="F8" s="1623" t="s">
        <v>45</v>
      </c>
      <c r="G8" s="1624">
        <v>1</v>
      </c>
      <c r="H8" s="1625">
        <v>5</v>
      </c>
      <c r="I8" s="1626">
        <v>100</v>
      </c>
      <c r="J8" s="1627">
        <v>0</v>
      </c>
      <c r="K8" s="1628">
        <v>11</v>
      </c>
      <c r="L8" s="1622">
        <v>11</v>
      </c>
      <c r="M8" s="1623" t="s">
        <v>45</v>
      </c>
      <c r="N8" s="1629" t="s">
        <v>45</v>
      </c>
      <c r="O8" s="1630">
        <v>11</v>
      </c>
      <c r="P8" s="1631">
        <v>100</v>
      </c>
      <c r="Q8" s="1632">
        <v>0</v>
      </c>
      <c r="R8" s="1633">
        <v>8</v>
      </c>
      <c r="S8" s="1622">
        <v>8</v>
      </c>
      <c r="T8" s="1623" t="s">
        <v>45</v>
      </c>
      <c r="U8" s="1624" t="s">
        <v>45</v>
      </c>
      <c r="V8" s="1630">
        <v>8</v>
      </c>
      <c r="W8" s="1631">
        <v>100</v>
      </c>
      <c r="X8" s="1634">
        <v>0</v>
      </c>
    </row>
    <row r="9" spans="2:27" s="1635" customFormat="1" ht="14.25" customHeight="1">
      <c r="B9" s="1636" t="s">
        <v>46</v>
      </c>
      <c r="C9" s="1637">
        <v>18</v>
      </c>
      <c r="D9" s="1638">
        <v>8</v>
      </c>
      <c r="E9" s="1639">
        <v>8</v>
      </c>
      <c r="F9" s="1640" t="s">
        <v>45</v>
      </c>
      <c r="G9" s="1641" t="s">
        <v>45</v>
      </c>
      <c r="H9" s="1642">
        <v>8</v>
      </c>
      <c r="I9" s="1643">
        <v>100</v>
      </c>
      <c r="J9" s="1627">
        <v>0</v>
      </c>
      <c r="K9" s="1644">
        <v>5</v>
      </c>
      <c r="L9" s="1639">
        <v>4</v>
      </c>
      <c r="M9" s="1640">
        <v>1</v>
      </c>
      <c r="N9" s="1645" t="s">
        <v>45</v>
      </c>
      <c r="O9" s="1646">
        <v>5</v>
      </c>
      <c r="P9" s="1647">
        <v>80</v>
      </c>
      <c r="Q9" s="1632">
        <v>20</v>
      </c>
      <c r="R9" s="1644">
        <v>1</v>
      </c>
      <c r="S9" s="1639">
        <v>1</v>
      </c>
      <c r="T9" s="1640" t="s">
        <v>45</v>
      </c>
      <c r="U9" s="1641" t="s">
        <v>45</v>
      </c>
      <c r="V9" s="1646">
        <v>1</v>
      </c>
      <c r="W9" s="1647">
        <v>100</v>
      </c>
      <c r="X9" s="1634">
        <v>0</v>
      </c>
    </row>
    <row r="10" spans="2:27" s="1635" customFormat="1" ht="14.25" customHeight="1">
      <c r="B10" s="1636" t="s">
        <v>47</v>
      </c>
      <c r="C10" s="1637">
        <v>15</v>
      </c>
      <c r="D10" s="1638">
        <v>4</v>
      </c>
      <c r="E10" s="1639">
        <v>4</v>
      </c>
      <c r="F10" s="1640" t="s">
        <v>45</v>
      </c>
      <c r="G10" s="1641" t="s">
        <v>45</v>
      </c>
      <c r="H10" s="1642">
        <v>4</v>
      </c>
      <c r="I10" s="1643">
        <v>100</v>
      </c>
      <c r="J10" s="1627">
        <v>0</v>
      </c>
      <c r="K10" s="1644">
        <v>5</v>
      </c>
      <c r="L10" s="1639">
        <v>5</v>
      </c>
      <c r="M10" s="1640" t="s">
        <v>45</v>
      </c>
      <c r="N10" s="1645" t="s">
        <v>45</v>
      </c>
      <c r="O10" s="1646">
        <v>5</v>
      </c>
      <c r="P10" s="1647">
        <v>100</v>
      </c>
      <c r="Q10" s="1632">
        <v>0</v>
      </c>
      <c r="R10" s="1644">
        <v>4</v>
      </c>
      <c r="S10" s="1639">
        <v>4</v>
      </c>
      <c r="T10" s="1640" t="s">
        <v>45</v>
      </c>
      <c r="U10" s="1641" t="s">
        <v>45</v>
      </c>
      <c r="V10" s="1646">
        <v>4</v>
      </c>
      <c r="W10" s="1647">
        <v>100</v>
      </c>
      <c r="X10" s="1634">
        <v>0</v>
      </c>
    </row>
    <row r="11" spans="2:27" s="1635" customFormat="1" ht="14.25" customHeight="1">
      <c r="B11" s="1636" t="s">
        <v>48</v>
      </c>
      <c r="C11" s="1637">
        <v>86</v>
      </c>
      <c r="D11" s="1638">
        <v>32</v>
      </c>
      <c r="E11" s="1639">
        <v>31</v>
      </c>
      <c r="F11" s="1640">
        <v>1</v>
      </c>
      <c r="G11" s="1641" t="s">
        <v>45</v>
      </c>
      <c r="H11" s="1642">
        <v>32</v>
      </c>
      <c r="I11" s="1643">
        <v>96.875</v>
      </c>
      <c r="J11" s="1627">
        <v>3.125</v>
      </c>
      <c r="K11" s="1644">
        <v>25</v>
      </c>
      <c r="L11" s="1639">
        <v>23</v>
      </c>
      <c r="M11" s="1640">
        <v>2</v>
      </c>
      <c r="N11" s="1645" t="s">
        <v>45</v>
      </c>
      <c r="O11" s="1646">
        <v>25</v>
      </c>
      <c r="P11" s="1647">
        <v>92</v>
      </c>
      <c r="Q11" s="1632">
        <v>8</v>
      </c>
      <c r="R11" s="1644">
        <v>12</v>
      </c>
      <c r="S11" s="1639">
        <v>12</v>
      </c>
      <c r="T11" s="1640" t="s">
        <v>45</v>
      </c>
      <c r="U11" s="1641" t="s">
        <v>45</v>
      </c>
      <c r="V11" s="1646">
        <v>12</v>
      </c>
      <c r="W11" s="1647">
        <v>100</v>
      </c>
      <c r="X11" s="1634">
        <v>0</v>
      </c>
    </row>
    <row r="12" spans="2:27" s="1635" customFormat="1" ht="14.25" customHeight="1">
      <c r="B12" s="1636" t="s">
        <v>49</v>
      </c>
      <c r="C12" s="1637">
        <v>120</v>
      </c>
      <c r="D12" s="1638">
        <v>36</v>
      </c>
      <c r="E12" s="1639">
        <v>33</v>
      </c>
      <c r="F12" s="1640">
        <v>1</v>
      </c>
      <c r="G12" s="1641">
        <v>2</v>
      </c>
      <c r="H12" s="1642">
        <v>34</v>
      </c>
      <c r="I12" s="1643">
        <v>97.058823529411768</v>
      </c>
      <c r="J12" s="1627">
        <v>2.9411764705882351</v>
      </c>
      <c r="K12" s="1644">
        <v>55</v>
      </c>
      <c r="L12" s="1639">
        <v>51</v>
      </c>
      <c r="M12" s="1640">
        <v>4</v>
      </c>
      <c r="N12" s="1645" t="s">
        <v>45</v>
      </c>
      <c r="O12" s="1646">
        <v>55</v>
      </c>
      <c r="P12" s="1647">
        <v>92.72727272727272</v>
      </c>
      <c r="Q12" s="1632">
        <v>7.2727272727272725</v>
      </c>
      <c r="R12" s="1644">
        <v>14</v>
      </c>
      <c r="S12" s="1639">
        <v>13</v>
      </c>
      <c r="T12" s="1640">
        <v>1</v>
      </c>
      <c r="U12" s="1641" t="s">
        <v>45</v>
      </c>
      <c r="V12" s="1646">
        <v>14</v>
      </c>
      <c r="W12" s="1647">
        <v>92.857142857142861</v>
      </c>
      <c r="X12" s="1634">
        <v>7.1428571428571423</v>
      </c>
    </row>
    <row r="13" spans="2:27" s="1635" customFormat="1" ht="14.25" customHeight="1">
      <c r="B13" s="1636" t="s">
        <v>354</v>
      </c>
      <c r="C13" s="1637">
        <v>643</v>
      </c>
      <c r="D13" s="1638">
        <v>1</v>
      </c>
      <c r="E13" s="1639">
        <v>1</v>
      </c>
      <c r="F13" s="1640" t="s">
        <v>45</v>
      </c>
      <c r="G13" s="1641" t="s">
        <v>45</v>
      </c>
      <c r="H13" s="1642">
        <v>1</v>
      </c>
      <c r="I13" s="1643">
        <v>100</v>
      </c>
      <c r="J13" s="1627">
        <v>0</v>
      </c>
      <c r="K13" s="1644">
        <v>406</v>
      </c>
      <c r="L13" s="1639">
        <v>389</v>
      </c>
      <c r="M13" s="1640">
        <v>13</v>
      </c>
      <c r="N13" s="1645">
        <v>4</v>
      </c>
      <c r="O13" s="1646">
        <v>402</v>
      </c>
      <c r="P13" s="1647">
        <v>96.766169154228848</v>
      </c>
      <c r="Q13" s="1632">
        <v>3.233830845771144</v>
      </c>
      <c r="R13" s="1644">
        <v>151</v>
      </c>
      <c r="S13" s="1639">
        <v>145</v>
      </c>
      <c r="T13" s="1640">
        <v>5</v>
      </c>
      <c r="U13" s="1641">
        <v>1</v>
      </c>
      <c r="V13" s="1646">
        <v>150</v>
      </c>
      <c r="W13" s="1647">
        <v>96.666666666666671</v>
      </c>
      <c r="X13" s="1634">
        <v>3.3333333333333335</v>
      </c>
    </row>
    <row r="14" spans="2:27" s="1635" customFormat="1" ht="14.25" customHeight="1">
      <c r="B14" s="1636" t="s">
        <v>52</v>
      </c>
      <c r="C14" s="1637">
        <v>37</v>
      </c>
      <c r="D14" s="1638">
        <v>9</v>
      </c>
      <c r="E14" s="1639">
        <v>9</v>
      </c>
      <c r="F14" s="1640" t="s">
        <v>45</v>
      </c>
      <c r="G14" s="1641" t="s">
        <v>45</v>
      </c>
      <c r="H14" s="1642">
        <v>9</v>
      </c>
      <c r="I14" s="1643">
        <v>100</v>
      </c>
      <c r="J14" s="1627">
        <v>0</v>
      </c>
      <c r="K14" s="1644">
        <v>6</v>
      </c>
      <c r="L14" s="1639">
        <v>6</v>
      </c>
      <c r="M14" s="1640" t="s">
        <v>45</v>
      </c>
      <c r="N14" s="1645" t="s">
        <v>45</v>
      </c>
      <c r="O14" s="1646">
        <v>6</v>
      </c>
      <c r="P14" s="1647">
        <v>100</v>
      </c>
      <c r="Q14" s="1632">
        <v>0</v>
      </c>
      <c r="R14" s="1644">
        <v>8</v>
      </c>
      <c r="S14" s="1639">
        <v>8</v>
      </c>
      <c r="T14" s="1640" t="s">
        <v>45</v>
      </c>
      <c r="U14" s="1641" t="s">
        <v>45</v>
      </c>
      <c r="V14" s="1646">
        <v>8</v>
      </c>
      <c r="W14" s="1647">
        <v>100</v>
      </c>
      <c r="X14" s="1634">
        <v>0</v>
      </c>
    </row>
    <row r="15" spans="2:27" s="1635" customFormat="1" ht="14.25" customHeight="1">
      <c r="B15" s="1636" t="s">
        <v>53</v>
      </c>
      <c r="C15" s="1637">
        <v>13</v>
      </c>
      <c r="D15" s="1638">
        <v>2</v>
      </c>
      <c r="E15" s="1639">
        <v>2</v>
      </c>
      <c r="F15" s="1640" t="s">
        <v>45</v>
      </c>
      <c r="G15" s="1641" t="s">
        <v>45</v>
      </c>
      <c r="H15" s="1642">
        <v>2</v>
      </c>
      <c r="I15" s="1643">
        <v>100</v>
      </c>
      <c r="J15" s="1627">
        <v>0</v>
      </c>
      <c r="K15" s="1644">
        <v>5</v>
      </c>
      <c r="L15" s="1639">
        <v>4</v>
      </c>
      <c r="M15" s="1640">
        <v>1</v>
      </c>
      <c r="N15" s="1645" t="s">
        <v>45</v>
      </c>
      <c r="O15" s="1646">
        <v>5</v>
      </c>
      <c r="P15" s="1647">
        <v>80</v>
      </c>
      <c r="Q15" s="1632">
        <v>20</v>
      </c>
      <c r="R15" s="1644">
        <v>1</v>
      </c>
      <c r="S15" s="1639">
        <v>1</v>
      </c>
      <c r="T15" s="1640" t="s">
        <v>45</v>
      </c>
      <c r="U15" s="1641" t="s">
        <v>45</v>
      </c>
      <c r="V15" s="1646">
        <v>1</v>
      </c>
      <c r="W15" s="1647">
        <v>100</v>
      </c>
      <c r="X15" s="1634">
        <v>0</v>
      </c>
    </row>
    <row r="16" spans="2:27" s="1635" customFormat="1" ht="14.25" customHeight="1">
      <c r="B16" s="1648" t="s">
        <v>54</v>
      </c>
      <c r="C16" s="1649">
        <v>13</v>
      </c>
      <c r="D16" s="1650">
        <v>1</v>
      </c>
      <c r="E16" s="1651">
        <v>1</v>
      </c>
      <c r="F16" s="1652" t="s">
        <v>45</v>
      </c>
      <c r="G16" s="1653" t="s">
        <v>45</v>
      </c>
      <c r="H16" s="1654">
        <v>1</v>
      </c>
      <c r="I16" s="1655">
        <v>100</v>
      </c>
      <c r="J16" s="1627">
        <v>0</v>
      </c>
      <c r="K16" s="1656">
        <v>2</v>
      </c>
      <c r="L16" s="1651">
        <v>1</v>
      </c>
      <c r="M16" s="1652" t="s">
        <v>45</v>
      </c>
      <c r="N16" s="1657">
        <v>1</v>
      </c>
      <c r="O16" s="1658">
        <v>1</v>
      </c>
      <c r="P16" s="1659">
        <v>100</v>
      </c>
      <c r="Q16" s="1632">
        <v>0</v>
      </c>
      <c r="R16" s="1656">
        <v>6</v>
      </c>
      <c r="S16" s="1651">
        <v>6</v>
      </c>
      <c r="T16" s="1652" t="s">
        <v>45</v>
      </c>
      <c r="U16" s="1653" t="s">
        <v>45</v>
      </c>
      <c r="V16" s="1658">
        <v>6</v>
      </c>
      <c r="W16" s="1659">
        <v>100</v>
      </c>
      <c r="X16" s="1660">
        <v>0</v>
      </c>
    </row>
    <row r="17" spans="2:24" s="1635" customFormat="1" ht="14.25" customHeight="1">
      <c r="B17" s="1661" t="s">
        <v>595</v>
      </c>
      <c r="C17" s="1592">
        <v>5028</v>
      </c>
      <c r="D17" s="1662">
        <v>1669</v>
      </c>
      <c r="E17" s="1663">
        <v>1537</v>
      </c>
      <c r="F17" s="1664">
        <v>105</v>
      </c>
      <c r="G17" s="1665">
        <v>27</v>
      </c>
      <c r="H17" s="1666">
        <v>1642</v>
      </c>
      <c r="I17" s="1667">
        <v>93.605359317904984</v>
      </c>
      <c r="J17" s="1668">
        <v>6.3946406820950052</v>
      </c>
      <c r="K17" s="1669">
        <v>2030</v>
      </c>
      <c r="L17" s="1663">
        <v>1910</v>
      </c>
      <c r="M17" s="1664">
        <v>94</v>
      </c>
      <c r="N17" s="1670">
        <v>26</v>
      </c>
      <c r="O17" s="1671">
        <v>2004</v>
      </c>
      <c r="P17" s="1672">
        <v>95.309381237524946</v>
      </c>
      <c r="Q17" s="1673">
        <v>4.6906187624750499</v>
      </c>
      <c r="R17" s="1669">
        <v>836</v>
      </c>
      <c r="S17" s="1663">
        <v>795</v>
      </c>
      <c r="T17" s="1664">
        <v>29</v>
      </c>
      <c r="U17" s="1665">
        <v>12</v>
      </c>
      <c r="V17" s="1671">
        <v>824</v>
      </c>
      <c r="W17" s="1672">
        <v>96.480582524271838</v>
      </c>
      <c r="X17" s="1674">
        <v>3.5194174757281553</v>
      </c>
    </row>
    <row r="18" spans="2:24" s="1635" customFormat="1" ht="14.25" customHeight="1">
      <c r="B18" s="1619" t="s">
        <v>56</v>
      </c>
      <c r="C18" s="1620">
        <v>95</v>
      </c>
      <c r="D18" s="1621">
        <v>43</v>
      </c>
      <c r="E18" s="1622">
        <v>35</v>
      </c>
      <c r="F18" s="1623">
        <v>5</v>
      </c>
      <c r="G18" s="1624">
        <v>3</v>
      </c>
      <c r="H18" s="1625">
        <v>40</v>
      </c>
      <c r="I18" s="1675">
        <v>87.5</v>
      </c>
      <c r="J18" s="1627">
        <v>12.5</v>
      </c>
      <c r="K18" s="1633">
        <v>36</v>
      </c>
      <c r="L18" s="1622">
        <v>35</v>
      </c>
      <c r="M18" s="1623" t="s">
        <v>45</v>
      </c>
      <c r="N18" s="1629">
        <v>1</v>
      </c>
      <c r="O18" s="1630">
        <v>35</v>
      </c>
      <c r="P18" s="1631">
        <v>100</v>
      </c>
      <c r="Q18" s="1632">
        <v>0</v>
      </c>
      <c r="R18" s="1633">
        <v>6</v>
      </c>
      <c r="S18" s="1622">
        <v>6</v>
      </c>
      <c r="T18" s="1623" t="s">
        <v>45</v>
      </c>
      <c r="U18" s="1624" t="s">
        <v>45</v>
      </c>
      <c r="V18" s="1630">
        <v>6</v>
      </c>
      <c r="W18" s="1631">
        <v>100</v>
      </c>
      <c r="X18" s="1634">
        <v>0</v>
      </c>
    </row>
    <row r="19" spans="2:24" s="1635" customFormat="1" ht="14.25" customHeight="1">
      <c r="B19" s="1636" t="s">
        <v>57</v>
      </c>
      <c r="C19" s="1637">
        <v>71</v>
      </c>
      <c r="D19" s="1638" t="s">
        <v>45</v>
      </c>
      <c r="E19" s="1639" t="s">
        <v>45</v>
      </c>
      <c r="F19" s="1640" t="s">
        <v>45</v>
      </c>
      <c r="G19" s="1641" t="s">
        <v>45</v>
      </c>
      <c r="H19" s="1642">
        <v>0</v>
      </c>
      <c r="I19" s="1643">
        <v>0</v>
      </c>
      <c r="J19" s="1627">
        <v>0</v>
      </c>
      <c r="K19" s="1644">
        <v>19</v>
      </c>
      <c r="L19" s="1639">
        <v>17</v>
      </c>
      <c r="M19" s="1640">
        <v>2</v>
      </c>
      <c r="N19" s="1645" t="s">
        <v>45</v>
      </c>
      <c r="O19" s="1646">
        <v>19</v>
      </c>
      <c r="P19" s="1647">
        <v>89.473684210526315</v>
      </c>
      <c r="Q19" s="1632">
        <v>10.526315789473683</v>
      </c>
      <c r="R19" s="1644">
        <v>25</v>
      </c>
      <c r="S19" s="1639">
        <v>24</v>
      </c>
      <c r="T19" s="1640">
        <v>1</v>
      </c>
      <c r="U19" s="1641" t="s">
        <v>45</v>
      </c>
      <c r="V19" s="1646">
        <v>25</v>
      </c>
      <c r="W19" s="1647">
        <v>96</v>
      </c>
      <c r="X19" s="1676">
        <v>4</v>
      </c>
    </row>
    <row r="20" spans="2:24" s="1635" customFormat="1" ht="14.25" customHeight="1">
      <c r="B20" s="1636" t="s">
        <v>666</v>
      </c>
      <c r="C20" s="1637">
        <v>127</v>
      </c>
      <c r="D20" s="1638">
        <v>15</v>
      </c>
      <c r="E20" s="1639">
        <v>13</v>
      </c>
      <c r="F20" s="1640">
        <v>2</v>
      </c>
      <c r="G20" s="1641" t="s">
        <v>45</v>
      </c>
      <c r="H20" s="1642">
        <v>15</v>
      </c>
      <c r="I20" s="1643">
        <v>86.666666666666671</v>
      </c>
      <c r="J20" s="1627">
        <v>13.333333333333334</v>
      </c>
      <c r="K20" s="1644">
        <v>39</v>
      </c>
      <c r="L20" s="1639">
        <v>36</v>
      </c>
      <c r="M20" s="1640">
        <v>1</v>
      </c>
      <c r="N20" s="1645">
        <v>2</v>
      </c>
      <c r="O20" s="1646">
        <v>37</v>
      </c>
      <c r="P20" s="1647">
        <v>97.297297297297305</v>
      </c>
      <c r="Q20" s="1632">
        <v>2.7027027027027026</v>
      </c>
      <c r="R20" s="1644">
        <v>34</v>
      </c>
      <c r="S20" s="1639">
        <v>33</v>
      </c>
      <c r="T20" s="1640">
        <v>1</v>
      </c>
      <c r="U20" s="1641" t="s">
        <v>45</v>
      </c>
      <c r="V20" s="1646">
        <v>34</v>
      </c>
      <c r="W20" s="1647">
        <v>97.058823529411768</v>
      </c>
      <c r="X20" s="1676">
        <v>2.9411764705882351</v>
      </c>
    </row>
    <row r="21" spans="2:24" s="1635" customFormat="1" ht="14.25" customHeight="1">
      <c r="B21" s="1148" t="s">
        <v>362</v>
      </c>
      <c r="C21" s="1637">
        <v>1016</v>
      </c>
      <c r="D21" s="1638">
        <v>498</v>
      </c>
      <c r="E21" s="1639">
        <v>447</v>
      </c>
      <c r="F21" s="1640">
        <v>41</v>
      </c>
      <c r="G21" s="1641">
        <v>10</v>
      </c>
      <c r="H21" s="1642">
        <v>488</v>
      </c>
      <c r="I21" s="1643">
        <v>91.598360655737707</v>
      </c>
      <c r="J21" s="1627">
        <v>8.4016393442622945</v>
      </c>
      <c r="K21" s="1644">
        <v>389</v>
      </c>
      <c r="L21" s="1639">
        <v>355</v>
      </c>
      <c r="M21" s="1640">
        <v>30</v>
      </c>
      <c r="N21" s="1645">
        <v>4</v>
      </c>
      <c r="O21" s="1646">
        <v>385</v>
      </c>
      <c r="P21" s="1647">
        <v>92.20779220779221</v>
      </c>
      <c r="Q21" s="1632">
        <v>7.7922077922077921</v>
      </c>
      <c r="R21" s="1644">
        <v>71</v>
      </c>
      <c r="S21" s="1639">
        <v>64</v>
      </c>
      <c r="T21" s="1640">
        <v>6</v>
      </c>
      <c r="U21" s="1641">
        <v>1</v>
      </c>
      <c r="V21" s="1646">
        <v>70</v>
      </c>
      <c r="W21" s="1647">
        <v>91.428571428571431</v>
      </c>
      <c r="X21" s="1676">
        <v>8.5714285714285712</v>
      </c>
    </row>
    <row r="22" spans="2:24" s="1635" customFormat="1" ht="14.25" customHeight="1">
      <c r="B22" s="1636" t="s">
        <v>544</v>
      </c>
      <c r="C22" s="1637">
        <v>1468</v>
      </c>
      <c r="D22" s="1638">
        <v>768</v>
      </c>
      <c r="E22" s="1639">
        <v>718</v>
      </c>
      <c r="F22" s="1640">
        <v>44</v>
      </c>
      <c r="G22" s="1641">
        <v>6</v>
      </c>
      <c r="H22" s="1642">
        <v>762</v>
      </c>
      <c r="I22" s="1643">
        <v>94.225721784776908</v>
      </c>
      <c r="J22" s="1627">
        <v>5.7742782152230969</v>
      </c>
      <c r="K22" s="1644">
        <v>519</v>
      </c>
      <c r="L22" s="1639">
        <v>490</v>
      </c>
      <c r="M22" s="1640">
        <v>23</v>
      </c>
      <c r="N22" s="1645">
        <v>6</v>
      </c>
      <c r="O22" s="1646">
        <v>513</v>
      </c>
      <c r="P22" s="1647">
        <v>95.516569200779728</v>
      </c>
      <c r="Q22" s="1632">
        <v>4.4834307992202724</v>
      </c>
      <c r="R22" s="1644">
        <v>110</v>
      </c>
      <c r="S22" s="1639">
        <v>101</v>
      </c>
      <c r="T22" s="1640">
        <v>7</v>
      </c>
      <c r="U22" s="1641">
        <v>2</v>
      </c>
      <c r="V22" s="1646">
        <v>108</v>
      </c>
      <c r="W22" s="1647">
        <v>93.518518518518519</v>
      </c>
      <c r="X22" s="1676">
        <v>6.481481481481481</v>
      </c>
    </row>
    <row r="23" spans="2:24" s="1635" customFormat="1" ht="14.25" customHeight="1">
      <c r="B23" s="1636" t="s">
        <v>364</v>
      </c>
      <c r="C23" s="1637">
        <v>432</v>
      </c>
      <c r="D23" s="1638">
        <v>221</v>
      </c>
      <c r="E23" s="1639">
        <v>210</v>
      </c>
      <c r="F23" s="1640">
        <v>9</v>
      </c>
      <c r="G23" s="1641">
        <v>2</v>
      </c>
      <c r="H23" s="1642">
        <v>219</v>
      </c>
      <c r="I23" s="1643">
        <v>95.890410958904098</v>
      </c>
      <c r="J23" s="1627">
        <v>4.10958904109589</v>
      </c>
      <c r="K23" s="1644">
        <v>158</v>
      </c>
      <c r="L23" s="1639">
        <v>145</v>
      </c>
      <c r="M23" s="1640">
        <v>7</v>
      </c>
      <c r="N23" s="1645">
        <v>6</v>
      </c>
      <c r="O23" s="1646">
        <v>152</v>
      </c>
      <c r="P23" s="1647">
        <v>95.39473684210526</v>
      </c>
      <c r="Q23" s="1632">
        <v>4.6052631578947363</v>
      </c>
      <c r="R23" s="1644">
        <v>35</v>
      </c>
      <c r="S23" s="1639">
        <v>34</v>
      </c>
      <c r="T23" s="1640">
        <v>1</v>
      </c>
      <c r="U23" s="1641" t="s">
        <v>45</v>
      </c>
      <c r="V23" s="1646">
        <v>35</v>
      </c>
      <c r="W23" s="1647">
        <v>97.142857142857139</v>
      </c>
      <c r="X23" s="1634">
        <v>2.8571428571428572</v>
      </c>
    </row>
    <row r="24" spans="2:24" s="1635" customFormat="1" ht="14.25" customHeight="1">
      <c r="B24" s="1636" t="s">
        <v>62</v>
      </c>
      <c r="C24" s="1637">
        <v>121</v>
      </c>
      <c r="D24" s="1638">
        <v>17</v>
      </c>
      <c r="E24" s="1639">
        <v>15</v>
      </c>
      <c r="F24" s="1640">
        <v>1</v>
      </c>
      <c r="G24" s="1641">
        <v>1</v>
      </c>
      <c r="H24" s="1642">
        <v>16</v>
      </c>
      <c r="I24" s="1643">
        <v>93.75</v>
      </c>
      <c r="J24" s="1627">
        <v>6.25</v>
      </c>
      <c r="K24" s="1644">
        <v>55</v>
      </c>
      <c r="L24" s="1639">
        <v>52</v>
      </c>
      <c r="M24" s="1640">
        <v>3</v>
      </c>
      <c r="N24" s="1645" t="s">
        <v>45</v>
      </c>
      <c r="O24" s="1646">
        <v>55</v>
      </c>
      <c r="P24" s="1647">
        <v>94.545454545454547</v>
      </c>
      <c r="Q24" s="1632">
        <v>5.4545454545454541</v>
      </c>
      <c r="R24" s="1644">
        <v>34</v>
      </c>
      <c r="S24" s="1639">
        <v>33</v>
      </c>
      <c r="T24" s="1640">
        <v>1</v>
      </c>
      <c r="U24" s="1641" t="s">
        <v>45</v>
      </c>
      <c r="V24" s="1646">
        <v>34</v>
      </c>
      <c r="W24" s="1647">
        <v>97.058823529411768</v>
      </c>
      <c r="X24" s="1676">
        <v>2.9411764705882351</v>
      </c>
    </row>
    <row r="25" spans="2:24" s="1635" customFormat="1" ht="14.25" customHeight="1">
      <c r="B25" s="1636" t="s">
        <v>366</v>
      </c>
      <c r="C25" s="1637">
        <v>288</v>
      </c>
      <c r="D25" s="1638" t="s">
        <v>45</v>
      </c>
      <c r="E25" s="1639" t="s">
        <v>45</v>
      </c>
      <c r="F25" s="1640" t="s">
        <v>45</v>
      </c>
      <c r="G25" s="1641" t="s">
        <v>45</v>
      </c>
      <c r="H25" s="1642">
        <v>0</v>
      </c>
      <c r="I25" s="1643">
        <v>0</v>
      </c>
      <c r="J25" s="1627">
        <v>0</v>
      </c>
      <c r="K25" s="1644">
        <v>84</v>
      </c>
      <c r="L25" s="1639">
        <v>81</v>
      </c>
      <c r="M25" s="1640">
        <v>1</v>
      </c>
      <c r="N25" s="1645">
        <v>2</v>
      </c>
      <c r="O25" s="1646">
        <v>82</v>
      </c>
      <c r="P25" s="1647">
        <v>98.780487804878049</v>
      </c>
      <c r="Q25" s="1632">
        <v>1.2195121951219512</v>
      </c>
      <c r="R25" s="1644">
        <v>119</v>
      </c>
      <c r="S25" s="1639">
        <v>116</v>
      </c>
      <c r="T25" s="1640">
        <v>1</v>
      </c>
      <c r="U25" s="1641">
        <v>2</v>
      </c>
      <c r="V25" s="1646">
        <v>117</v>
      </c>
      <c r="W25" s="1647">
        <v>99.145299145299148</v>
      </c>
      <c r="X25" s="1634">
        <v>0.85470085470085477</v>
      </c>
    </row>
    <row r="26" spans="2:24" s="1635" customFormat="1" ht="14.25" customHeight="1">
      <c r="B26" s="1636" t="s">
        <v>64</v>
      </c>
      <c r="C26" s="1637">
        <v>141</v>
      </c>
      <c r="D26" s="1638">
        <v>6</v>
      </c>
      <c r="E26" s="1639">
        <v>6</v>
      </c>
      <c r="F26" s="1640" t="s">
        <v>45</v>
      </c>
      <c r="G26" s="1641" t="s">
        <v>45</v>
      </c>
      <c r="H26" s="1642">
        <v>6</v>
      </c>
      <c r="I26" s="1643">
        <v>100</v>
      </c>
      <c r="J26" s="1627">
        <v>0</v>
      </c>
      <c r="K26" s="1644">
        <v>67</v>
      </c>
      <c r="L26" s="1639">
        <v>65</v>
      </c>
      <c r="M26" s="1640">
        <v>2</v>
      </c>
      <c r="N26" s="1645" t="s">
        <v>45</v>
      </c>
      <c r="O26" s="1646">
        <v>67</v>
      </c>
      <c r="P26" s="1647">
        <v>97.014925373134332</v>
      </c>
      <c r="Q26" s="1632">
        <v>2.9850746268656714</v>
      </c>
      <c r="R26" s="1644">
        <v>45</v>
      </c>
      <c r="S26" s="1639">
        <v>43</v>
      </c>
      <c r="T26" s="1640">
        <v>1</v>
      </c>
      <c r="U26" s="1641">
        <v>1</v>
      </c>
      <c r="V26" s="1646">
        <v>44</v>
      </c>
      <c r="W26" s="1647">
        <v>97.727272727272734</v>
      </c>
      <c r="X26" s="1676">
        <v>2.2727272727272729</v>
      </c>
    </row>
    <row r="27" spans="2:24" s="1635" customFormat="1" ht="14.25" customHeight="1">
      <c r="B27" s="1636" t="s">
        <v>65</v>
      </c>
      <c r="C27" s="1637">
        <v>186</v>
      </c>
      <c r="D27" s="1638">
        <v>94</v>
      </c>
      <c r="E27" s="1639">
        <v>86</v>
      </c>
      <c r="F27" s="1640">
        <v>3</v>
      </c>
      <c r="G27" s="1641">
        <v>5</v>
      </c>
      <c r="H27" s="1642">
        <v>89</v>
      </c>
      <c r="I27" s="1643">
        <v>96.629213483146074</v>
      </c>
      <c r="J27" s="1627">
        <v>3.3707865168539324</v>
      </c>
      <c r="K27" s="1644">
        <v>70</v>
      </c>
      <c r="L27" s="1639">
        <v>68</v>
      </c>
      <c r="M27" s="1640">
        <v>2</v>
      </c>
      <c r="N27" s="1645" t="s">
        <v>45</v>
      </c>
      <c r="O27" s="1646">
        <v>70</v>
      </c>
      <c r="P27" s="1647">
        <v>97.142857142857139</v>
      </c>
      <c r="Q27" s="1632">
        <v>2.8571428571428572</v>
      </c>
      <c r="R27" s="1644">
        <v>18</v>
      </c>
      <c r="S27" s="1639">
        <v>17</v>
      </c>
      <c r="T27" s="1640">
        <v>1</v>
      </c>
      <c r="U27" s="1641" t="s">
        <v>45</v>
      </c>
      <c r="V27" s="1646">
        <v>18</v>
      </c>
      <c r="W27" s="1647">
        <v>94.444444444444443</v>
      </c>
      <c r="X27" s="1634">
        <v>5.5555555555555554</v>
      </c>
    </row>
    <row r="28" spans="2:24" s="1635" customFormat="1" ht="14.25" customHeight="1">
      <c r="B28" s="1648" t="s">
        <v>66</v>
      </c>
      <c r="C28" s="1649">
        <v>1083</v>
      </c>
      <c r="D28" s="1677">
        <v>7</v>
      </c>
      <c r="E28" s="1651">
        <v>7</v>
      </c>
      <c r="F28" s="1652" t="s">
        <v>45</v>
      </c>
      <c r="G28" s="1653" t="s">
        <v>45</v>
      </c>
      <c r="H28" s="1654">
        <v>7</v>
      </c>
      <c r="I28" s="1655">
        <v>100</v>
      </c>
      <c r="J28" s="1678">
        <v>0</v>
      </c>
      <c r="K28" s="1656">
        <v>594</v>
      </c>
      <c r="L28" s="1651">
        <v>566</v>
      </c>
      <c r="M28" s="1652">
        <v>23</v>
      </c>
      <c r="N28" s="1657">
        <v>5</v>
      </c>
      <c r="O28" s="1658">
        <v>589</v>
      </c>
      <c r="P28" s="1659">
        <v>96.095076400679119</v>
      </c>
      <c r="Q28" s="1679">
        <v>3.9049235993208828</v>
      </c>
      <c r="R28" s="1656">
        <v>339</v>
      </c>
      <c r="S28" s="1651">
        <v>324</v>
      </c>
      <c r="T28" s="1652">
        <v>9</v>
      </c>
      <c r="U28" s="1653">
        <v>6</v>
      </c>
      <c r="V28" s="1658">
        <v>333</v>
      </c>
      <c r="W28" s="1659">
        <v>97.297297297297305</v>
      </c>
      <c r="X28" s="1634">
        <v>2.7027027027027026</v>
      </c>
    </row>
    <row r="29" spans="2:24" s="1635" customFormat="1" ht="14.25" customHeight="1">
      <c r="B29" s="1680" t="s">
        <v>667</v>
      </c>
      <c r="C29" s="1620">
        <v>2827</v>
      </c>
      <c r="D29" s="1621">
        <v>5</v>
      </c>
      <c r="E29" s="1681">
        <v>5</v>
      </c>
      <c r="F29" s="1682" t="s">
        <v>45</v>
      </c>
      <c r="G29" s="1683" t="s">
        <v>45</v>
      </c>
      <c r="H29" s="1684">
        <v>5</v>
      </c>
      <c r="I29" s="1685">
        <v>100</v>
      </c>
      <c r="J29" s="1686">
        <v>0</v>
      </c>
      <c r="K29" s="1628">
        <v>17</v>
      </c>
      <c r="L29" s="1681">
        <v>16</v>
      </c>
      <c r="M29" s="1682">
        <v>1</v>
      </c>
      <c r="N29" s="1687" t="s">
        <v>45</v>
      </c>
      <c r="O29" s="1688">
        <v>17</v>
      </c>
      <c r="P29" s="1672">
        <v>94.117647058823522</v>
      </c>
      <c r="Q29" s="1668">
        <v>5.8823529411764701</v>
      </c>
      <c r="R29" s="1628">
        <v>2137</v>
      </c>
      <c r="S29" s="1681">
        <v>2035</v>
      </c>
      <c r="T29" s="1682">
        <v>87</v>
      </c>
      <c r="U29" s="1683">
        <v>15</v>
      </c>
      <c r="V29" s="1688">
        <v>2122</v>
      </c>
      <c r="W29" s="1689">
        <v>95.900094250706886</v>
      </c>
      <c r="X29" s="1690">
        <v>4.0999057492931197</v>
      </c>
    </row>
    <row r="30" spans="2:24" s="1635" customFormat="1" ht="14.25" customHeight="1">
      <c r="B30" s="1691" t="s">
        <v>572</v>
      </c>
      <c r="C30" s="1592">
        <v>4721</v>
      </c>
      <c r="D30" s="1692">
        <v>329</v>
      </c>
      <c r="E30" s="1693">
        <v>307</v>
      </c>
      <c r="F30" s="1694">
        <v>16</v>
      </c>
      <c r="G30" s="1695">
        <v>6</v>
      </c>
      <c r="H30" s="1696">
        <v>323</v>
      </c>
      <c r="I30" s="1697">
        <v>95.046439628482972</v>
      </c>
      <c r="J30" s="1698">
        <v>4.9535603715170282</v>
      </c>
      <c r="K30" s="1699">
        <v>2162</v>
      </c>
      <c r="L30" s="1693">
        <v>2061</v>
      </c>
      <c r="M30" s="1694">
        <v>89</v>
      </c>
      <c r="N30" s="1700">
        <v>12</v>
      </c>
      <c r="O30" s="1701">
        <v>2150</v>
      </c>
      <c r="P30" s="1702">
        <v>95.860465116279073</v>
      </c>
      <c r="Q30" s="1703">
        <v>4.1395348837209305</v>
      </c>
      <c r="R30" s="1699">
        <v>1593</v>
      </c>
      <c r="S30" s="1693">
        <v>1521</v>
      </c>
      <c r="T30" s="1694">
        <v>55</v>
      </c>
      <c r="U30" s="1704">
        <v>17</v>
      </c>
      <c r="V30" s="1701">
        <v>1576</v>
      </c>
      <c r="W30" s="1672">
        <v>96.510152284263967</v>
      </c>
      <c r="X30" s="1705">
        <v>3.4898477157360408</v>
      </c>
    </row>
    <row r="31" spans="2:24" s="1635" customFormat="1" ht="14.25" customHeight="1">
      <c r="B31" s="1619" t="s">
        <v>545</v>
      </c>
      <c r="C31" s="1706">
        <v>372</v>
      </c>
      <c r="D31" s="1621" t="s">
        <v>45</v>
      </c>
      <c r="E31" s="1622" t="s">
        <v>45</v>
      </c>
      <c r="F31" s="1624" t="s">
        <v>45</v>
      </c>
      <c r="G31" s="1624" t="s">
        <v>45</v>
      </c>
      <c r="H31" s="1625">
        <v>0</v>
      </c>
      <c r="I31" s="1675">
        <v>0</v>
      </c>
      <c r="J31" s="1707">
        <v>0</v>
      </c>
      <c r="K31" s="1633">
        <v>200</v>
      </c>
      <c r="L31" s="1622">
        <v>190</v>
      </c>
      <c r="M31" s="1623">
        <v>8</v>
      </c>
      <c r="N31" s="1629">
        <v>2</v>
      </c>
      <c r="O31" s="1630">
        <v>198</v>
      </c>
      <c r="P31" s="1631">
        <v>95.959595959595958</v>
      </c>
      <c r="Q31" s="1708">
        <v>4.0404040404040407</v>
      </c>
      <c r="R31" s="1633">
        <v>121</v>
      </c>
      <c r="S31" s="1622">
        <v>118</v>
      </c>
      <c r="T31" s="1623">
        <v>2</v>
      </c>
      <c r="U31" s="1624">
        <v>1</v>
      </c>
      <c r="V31" s="1630">
        <v>120</v>
      </c>
      <c r="W31" s="1631">
        <v>98.333333333333329</v>
      </c>
      <c r="X31" s="1709">
        <v>1.6666666666666667</v>
      </c>
    </row>
    <row r="32" spans="2:24" s="1635" customFormat="1" ht="14.25" customHeight="1">
      <c r="B32" s="1636" t="s">
        <v>70</v>
      </c>
      <c r="C32" s="1637">
        <v>1319</v>
      </c>
      <c r="D32" s="1638">
        <v>14</v>
      </c>
      <c r="E32" s="1639">
        <v>14</v>
      </c>
      <c r="F32" s="1640" t="s">
        <v>45</v>
      </c>
      <c r="G32" s="1641" t="s">
        <v>45</v>
      </c>
      <c r="H32" s="1642">
        <v>14</v>
      </c>
      <c r="I32" s="1643">
        <v>100</v>
      </c>
      <c r="J32" s="1627">
        <v>0</v>
      </c>
      <c r="K32" s="1644">
        <v>1048</v>
      </c>
      <c r="L32" s="1639">
        <v>1005</v>
      </c>
      <c r="M32" s="1640">
        <v>42</v>
      </c>
      <c r="N32" s="1645">
        <v>1</v>
      </c>
      <c r="O32" s="1646">
        <v>1047</v>
      </c>
      <c r="P32" s="1647">
        <v>95.988538681948427</v>
      </c>
      <c r="Q32" s="1632">
        <v>4.0114613180515759</v>
      </c>
      <c r="R32" s="1644">
        <v>175</v>
      </c>
      <c r="S32" s="1639">
        <v>165</v>
      </c>
      <c r="T32" s="1640">
        <v>10</v>
      </c>
      <c r="U32" s="1641" t="s">
        <v>45</v>
      </c>
      <c r="V32" s="1646">
        <v>175</v>
      </c>
      <c r="W32" s="1647">
        <v>94.285714285714278</v>
      </c>
      <c r="X32" s="1676">
        <v>5.7142857142857144</v>
      </c>
    </row>
    <row r="33" spans="2:24" s="1635" customFormat="1" ht="14.25" customHeight="1">
      <c r="B33" s="1636" t="s">
        <v>546</v>
      </c>
      <c r="C33" s="1637">
        <v>815</v>
      </c>
      <c r="D33" s="1638">
        <v>1</v>
      </c>
      <c r="E33" s="1639">
        <v>1</v>
      </c>
      <c r="F33" s="1641" t="s">
        <v>45</v>
      </c>
      <c r="G33" s="1641" t="s">
        <v>45</v>
      </c>
      <c r="H33" s="1642">
        <v>1</v>
      </c>
      <c r="I33" s="1643">
        <v>100</v>
      </c>
      <c r="J33" s="1627">
        <v>0</v>
      </c>
      <c r="K33" s="1644">
        <v>283</v>
      </c>
      <c r="L33" s="1639">
        <v>265</v>
      </c>
      <c r="M33" s="1640">
        <v>15</v>
      </c>
      <c r="N33" s="1645">
        <v>3</v>
      </c>
      <c r="O33" s="1646">
        <v>280</v>
      </c>
      <c r="P33" s="1647">
        <v>94.642857142857139</v>
      </c>
      <c r="Q33" s="1632">
        <v>5.3571428571428568</v>
      </c>
      <c r="R33" s="1644">
        <v>385</v>
      </c>
      <c r="S33" s="1639">
        <v>362</v>
      </c>
      <c r="T33" s="1640">
        <v>18</v>
      </c>
      <c r="U33" s="1641">
        <v>5</v>
      </c>
      <c r="V33" s="1646">
        <v>380</v>
      </c>
      <c r="W33" s="1647">
        <v>95.263157894736835</v>
      </c>
      <c r="X33" s="1676">
        <v>4.7368421052631584</v>
      </c>
    </row>
    <row r="34" spans="2:24" s="1635" customFormat="1" ht="14.25" customHeight="1">
      <c r="B34" s="1636" t="s">
        <v>668</v>
      </c>
      <c r="C34" s="1637">
        <v>688</v>
      </c>
      <c r="D34" s="1638">
        <v>2</v>
      </c>
      <c r="E34" s="1639">
        <v>2</v>
      </c>
      <c r="F34" s="1641" t="s">
        <v>45</v>
      </c>
      <c r="G34" s="1641" t="s">
        <v>45</v>
      </c>
      <c r="H34" s="1642">
        <v>2</v>
      </c>
      <c r="I34" s="1643">
        <v>100</v>
      </c>
      <c r="J34" s="1627">
        <v>0</v>
      </c>
      <c r="K34" s="1644">
        <v>92</v>
      </c>
      <c r="L34" s="1639">
        <v>85</v>
      </c>
      <c r="M34" s="1640">
        <v>5</v>
      </c>
      <c r="N34" s="1645">
        <v>2</v>
      </c>
      <c r="O34" s="1646">
        <v>90</v>
      </c>
      <c r="P34" s="1647">
        <v>94.444444444444443</v>
      </c>
      <c r="Q34" s="1632">
        <v>5.5555555555555554</v>
      </c>
      <c r="R34" s="1644">
        <v>424</v>
      </c>
      <c r="S34" s="1639">
        <v>413</v>
      </c>
      <c r="T34" s="1640">
        <v>8</v>
      </c>
      <c r="U34" s="1641">
        <v>3</v>
      </c>
      <c r="V34" s="1646">
        <v>421</v>
      </c>
      <c r="W34" s="1647">
        <v>98.099762470308789</v>
      </c>
      <c r="X34" s="1676">
        <v>1.9002375296912115</v>
      </c>
    </row>
    <row r="35" spans="2:24" s="1635" customFormat="1" ht="14.25" customHeight="1">
      <c r="B35" s="1636" t="s">
        <v>548</v>
      </c>
      <c r="C35" s="1637">
        <v>313</v>
      </c>
      <c r="D35" s="1638">
        <v>145</v>
      </c>
      <c r="E35" s="1639">
        <v>137</v>
      </c>
      <c r="F35" s="1640">
        <v>8</v>
      </c>
      <c r="G35" s="1641" t="s">
        <v>45</v>
      </c>
      <c r="H35" s="1642">
        <v>145</v>
      </c>
      <c r="I35" s="1643">
        <v>94.482758620689651</v>
      </c>
      <c r="J35" s="1627">
        <v>5.5172413793103452</v>
      </c>
      <c r="K35" s="1644">
        <v>88</v>
      </c>
      <c r="L35" s="1639">
        <v>86</v>
      </c>
      <c r="M35" s="1640" t="s">
        <v>45</v>
      </c>
      <c r="N35" s="1645">
        <v>2</v>
      </c>
      <c r="O35" s="1646">
        <v>86</v>
      </c>
      <c r="P35" s="1647">
        <v>100</v>
      </c>
      <c r="Q35" s="1632">
        <v>0</v>
      </c>
      <c r="R35" s="1644">
        <v>39</v>
      </c>
      <c r="S35" s="1639">
        <v>38</v>
      </c>
      <c r="T35" s="1640">
        <v>1</v>
      </c>
      <c r="U35" s="1641" t="s">
        <v>45</v>
      </c>
      <c r="V35" s="1646">
        <v>39</v>
      </c>
      <c r="W35" s="1647">
        <v>97.435897435897431</v>
      </c>
      <c r="X35" s="1634">
        <v>2.5641025641025639</v>
      </c>
    </row>
    <row r="36" spans="2:24" s="1635" customFormat="1" ht="14.25" customHeight="1">
      <c r="B36" s="1636" t="s">
        <v>376</v>
      </c>
      <c r="C36" s="1637">
        <v>358</v>
      </c>
      <c r="D36" s="1638">
        <v>140</v>
      </c>
      <c r="E36" s="1639">
        <v>129</v>
      </c>
      <c r="F36" s="1710">
        <v>6</v>
      </c>
      <c r="G36" s="1641">
        <v>5</v>
      </c>
      <c r="H36" s="1642">
        <v>135</v>
      </c>
      <c r="I36" s="1643">
        <v>95.555555555555557</v>
      </c>
      <c r="J36" s="1627">
        <v>4.4444444444444446</v>
      </c>
      <c r="K36" s="1644">
        <v>151</v>
      </c>
      <c r="L36" s="1639">
        <v>146</v>
      </c>
      <c r="M36" s="1640">
        <v>4</v>
      </c>
      <c r="N36" s="1645">
        <v>1</v>
      </c>
      <c r="O36" s="1646">
        <v>150</v>
      </c>
      <c r="P36" s="1647">
        <v>97.333333333333343</v>
      </c>
      <c r="Q36" s="1632">
        <v>2.666666666666667</v>
      </c>
      <c r="R36" s="1644">
        <v>45</v>
      </c>
      <c r="S36" s="1639">
        <v>45</v>
      </c>
      <c r="T36" s="1640" t="s">
        <v>45</v>
      </c>
      <c r="U36" s="1641" t="s">
        <v>45</v>
      </c>
      <c r="V36" s="1646">
        <v>45</v>
      </c>
      <c r="W36" s="1647">
        <v>100</v>
      </c>
      <c r="X36" s="1676">
        <v>0</v>
      </c>
    </row>
    <row r="37" spans="2:24" s="1635" customFormat="1" ht="14.25" customHeight="1">
      <c r="B37" s="1636" t="s">
        <v>75</v>
      </c>
      <c r="C37" s="1637">
        <v>229</v>
      </c>
      <c r="D37" s="1638" t="s">
        <v>45</v>
      </c>
      <c r="E37" s="1641" t="s">
        <v>45</v>
      </c>
      <c r="F37" s="1641" t="s">
        <v>45</v>
      </c>
      <c r="G37" s="1641" t="s">
        <v>45</v>
      </c>
      <c r="H37" s="1642">
        <v>0</v>
      </c>
      <c r="I37" s="1643">
        <v>0</v>
      </c>
      <c r="J37" s="1627">
        <v>0</v>
      </c>
      <c r="K37" s="1644">
        <v>136</v>
      </c>
      <c r="L37" s="1639">
        <v>131</v>
      </c>
      <c r="M37" s="1640">
        <v>4</v>
      </c>
      <c r="N37" s="1645">
        <v>1</v>
      </c>
      <c r="O37" s="1646">
        <v>135</v>
      </c>
      <c r="P37" s="1647">
        <v>97.037037037037038</v>
      </c>
      <c r="Q37" s="1632">
        <v>2.9629629629629632</v>
      </c>
      <c r="R37" s="1644">
        <v>73</v>
      </c>
      <c r="S37" s="1639">
        <v>67</v>
      </c>
      <c r="T37" s="1640">
        <v>4</v>
      </c>
      <c r="U37" s="1641">
        <v>2</v>
      </c>
      <c r="V37" s="1646">
        <v>71</v>
      </c>
      <c r="W37" s="1647">
        <v>94.366197183098592</v>
      </c>
      <c r="X37" s="1634">
        <v>5.6338028169014089</v>
      </c>
    </row>
    <row r="38" spans="2:24" s="1635" customFormat="1" ht="14.25" customHeight="1">
      <c r="B38" s="1636" t="s">
        <v>378</v>
      </c>
      <c r="C38" s="1711">
        <v>518</v>
      </c>
      <c r="D38" s="1638">
        <v>1</v>
      </c>
      <c r="E38" s="1639">
        <v>1</v>
      </c>
      <c r="F38" s="1641" t="s">
        <v>45</v>
      </c>
      <c r="G38" s="1641" t="s">
        <v>45</v>
      </c>
      <c r="H38" s="1642">
        <v>1</v>
      </c>
      <c r="I38" s="1643">
        <v>100</v>
      </c>
      <c r="J38" s="1627">
        <v>0</v>
      </c>
      <c r="K38" s="1644">
        <v>142</v>
      </c>
      <c r="L38" s="1639">
        <v>133</v>
      </c>
      <c r="M38" s="1640">
        <v>9</v>
      </c>
      <c r="N38" s="1645" t="s">
        <v>45</v>
      </c>
      <c r="O38" s="1646">
        <v>142</v>
      </c>
      <c r="P38" s="1647">
        <v>93.661971830985919</v>
      </c>
      <c r="Q38" s="1627">
        <v>6.3380281690140841</v>
      </c>
      <c r="R38" s="1644">
        <v>314</v>
      </c>
      <c r="S38" s="1639">
        <v>297</v>
      </c>
      <c r="T38" s="1640">
        <v>11</v>
      </c>
      <c r="U38" s="1641">
        <v>6</v>
      </c>
      <c r="V38" s="1646">
        <v>308</v>
      </c>
      <c r="W38" s="1647">
        <v>96.428571428571431</v>
      </c>
      <c r="X38" s="1676">
        <v>3.5714285714285712</v>
      </c>
    </row>
    <row r="39" spans="2:24" s="1635" customFormat="1" ht="14.25" customHeight="1">
      <c r="B39" s="1619" t="s">
        <v>549</v>
      </c>
      <c r="C39" s="1706">
        <v>71</v>
      </c>
      <c r="D39" s="1621">
        <v>20</v>
      </c>
      <c r="E39" s="1622">
        <v>17</v>
      </c>
      <c r="F39" s="1623">
        <v>2</v>
      </c>
      <c r="G39" s="1624">
        <v>1</v>
      </c>
      <c r="H39" s="1625">
        <v>19</v>
      </c>
      <c r="I39" s="1675">
        <v>89.473684210526315</v>
      </c>
      <c r="J39" s="1707">
        <v>10.526315789473683</v>
      </c>
      <c r="K39" s="1633">
        <v>10</v>
      </c>
      <c r="L39" s="1622">
        <v>10</v>
      </c>
      <c r="M39" s="1623" t="s">
        <v>45</v>
      </c>
      <c r="N39" s="1629" t="s">
        <v>45</v>
      </c>
      <c r="O39" s="1630">
        <v>10</v>
      </c>
      <c r="P39" s="1631">
        <v>100</v>
      </c>
      <c r="Q39" s="1708">
        <v>0</v>
      </c>
      <c r="R39" s="1633">
        <v>16</v>
      </c>
      <c r="S39" s="1622">
        <v>15</v>
      </c>
      <c r="T39" s="1623">
        <v>1</v>
      </c>
      <c r="U39" s="1624" t="s">
        <v>45</v>
      </c>
      <c r="V39" s="1630">
        <v>16</v>
      </c>
      <c r="W39" s="1631">
        <v>93.75</v>
      </c>
      <c r="X39" s="1709">
        <v>6.25</v>
      </c>
    </row>
    <row r="40" spans="2:24" s="1635" customFormat="1" ht="14.25" customHeight="1">
      <c r="B40" s="1636" t="s">
        <v>78</v>
      </c>
      <c r="C40" s="1637">
        <v>6</v>
      </c>
      <c r="D40" s="1638" t="s">
        <v>45</v>
      </c>
      <c r="E40" s="1639" t="s">
        <v>45</v>
      </c>
      <c r="F40" s="1640" t="s">
        <v>45</v>
      </c>
      <c r="G40" s="1641" t="s">
        <v>45</v>
      </c>
      <c r="H40" s="1642">
        <v>0</v>
      </c>
      <c r="I40" s="1643">
        <v>0</v>
      </c>
      <c r="J40" s="1627">
        <v>0</v>
      </c>
      <c r="K40" s="1644">
        <v>3</v>
      </c>
      <c r="L40" s="1639">
        <v>3</v>
      </c>
      <c r="M40" s="1640" t="s">
        <v>45</v>
      </c>
      <c r="N40" s="1645" t="s">
        <v>45</v>
      </c>
      <c r="O40" s="1646">
        <v>3</v>
      </c>
      <c r="P40" s="1647">
        <v>100</v>
      </c>
      <c r="Q40" s="1632">
        <v>0</v>
      </c>
      <c r="R40" s="1644" t="s">
        <v>45</v>
      </c>
      <c r="S40" s="1639" t="s">
        <v>45</v>
      </c>
      <c r="T40" s="1640" t="s">
        <v>45</v>
      </c>
      <c r="U40" s="1641" t="s">
        <v>45</v>
      </c>
      <c r="V40" s="1646">
        <v>0</v>
      </c>
      <c r="W40" s="1647">
        <v>0</v>
      </c>
      <c r="X40" s="1634">
        <v>0</v>
      </c>
    </row>
    <row r="41" spans="2:24" s="1635" customFormat="1" ht="14.25" customHeight="1">
      <c r="B41" s="1636" t="s">
        <v>79</v>
      </c>
      <c r="C41" s="1637">
        <v>6</v>
      </c>
      <c r="D41" s="1638">
        <v>1</v>
      </c>
      <c r="E41" s="1639">
        <v>1</v>
      </c>
      <c r="F41" s="1640" t="s">
        <v>45</v>
      </c>
      <c r="G41" s="1641" t="s">
        <v>45</v>
      </c>
      <c r="H41" s="1642">
        <v>1</v>
      </c>
      <c r="I41" s="1643">
        <v>100</v>
      </c>
      <c r="J41" s="1627">
        <v>0</v>
      </c>
      <c r="K41" s="1644">
        <v>2</v>
      </c>
      <c r="L41" s="1639">
        <v>1</v>
      </c>
      <c r="M41" s="1640">
        <v>1</v>
      </c>
      <c r="N41" s="1645" t="s">
        <v>45</v>
      </c>
      <c r="O41" s="1646">
        <v>2</v>
      </c>
      <c r="P41" s="1647">
        <v>50</v>
      </c>
      <c r="Q41" s="1632">
        <v>50</v>
      </c>
      <c r="R41" s="1644" t="s">
        <v>45</v>
      </c>
      <c r="S41" s="1639" t="s">
        <v>45</v>
      </c>
      <c r="T41" s="1640" t="s">
        <v>45</v>
      </c>
      <c r="U41" s="1641" t="s">
        <v>45</v>
      </c>
      <c r="V41" s="1646">
        <v>0</v>
      </c>
      <c r="W41" s="1647">
        <v>0</v>
      </c>
      <c r="X41" s="1634">
        <v>0</v>
      </c>
    </row>
    <row r="42" spans="2:24" s="1635" customFormat="1" ht="14.25" customHeight="1">
      <c r="B42" s="1636" t="s">
        <v>80</v>
      </c>
      <c r="C42" s="1637">
        <v>4</v>
      </c>
      <c r="D42" s="1638">
        <v>1</v>
      </c>
      <c r="E42" s="1639">
        <v>1</v>
      </c>
      <c r="F42" s="1640" t="s">
        <v>45</v>
      </c>
      <c r="G42" s="1641" t="s">
        <v>45</v>
      </c>
      <c r="H42" s="1642">
        <v>1</v>
      </c>
      <c r="I42" s="1643">
        <v>100</v>
      </c>
      <c r="J42" s="1627">
        <v>0</v>
      </c>
      <c r="K42" s="1644">
        <v>3</v>
      </c>
      <c r="L42" s="1639">
        <v>3</v>
      </c>
      <c r="M42" s="1640" t="s">
        <v>45</v>
      </c>
      <c r="N42" s="1645" t="s">
        <v>45</v>
      </c>
      <c r="O42" s="1646">
        <v>3</v>
      </c>
      <c r="P42" s="1647">
        <v>100</v>
      </c>
      <c r="Q42" s="1632">
        <v>0</v>
      </c>
      <c r="R42" s="1644" t="s">
        <v>45</v>
      </c>
      <c r="S42" s="1639" t="s">
        <v>45</v>
      </c>
      <c r="T42" s="1640" t="s">
        <v>45</v>
      </c>
      <c r="U42" s="1641" t="s">
        <v>45</v>
      </c>
      <c r="V42" s="1646">
        <v>0</v>
      </c>
      <c r="W42" s="1647">
        <v>0</v>
      </c>
      <c r="X42" s="1634">
        <v>0</v>
      </c>
    </row>
    <row r="43" spans="2:24" s="1635" customFormat="1" ht="14.25" customHeight="1">
      <c r="B43" s="1636" t="s">
        <v>574</v>
      </c>
      <c r="C43" s="1637">
        <v>3</v>
      </c>
      <c r="D43" s="1638">
        <v>1</v>
      </c>
      <c r="E43" s="1639">
        <v>1</v>
      </c>
      <c r="F43" s="1640" t="s">
        <v>45</v>
      </c>
      <c r="G43" s="1641" t="s">
        <v>45</v>
      </c>
      <c r="H43" s="1642">
        <v>1</v>
      </c>
      <c r="I43" s="1643">
        <v>100</v>
      </c>
      <c r="J43" s="1627">
        <v>0</v>
      </c>
      <c r="K43" s="1644">
        <v>1</v>
      </c>
      <c r="L43" s="1639" t="s">
        <v>45</v>
      </c>
      <c r="M43" s="1640">
        <v>1</v>
      </c>
      <c r="N43" s="1645" t="s">
        <v>45</v>
      </c>
      <c r="O43" s="1646">
        <v>1</v>
      </c>
      <c r="P43" s="1647">
        <v>0</v>
      </c>
      <c r="Q43" s="1632">
        <v>100</v>
      </c>
      <c r="R43" s="1644" t="s">
        <v>45</v>
      </c>
      <c r="S43" s="1639" t="s">
        <v>45</v>
      </c>
      <c r="T43" s="1640" t="s">
        <v>45</v>
      </c>
      <c r="U43" s="1641" t="s">
        <v>45</v>
      </c>
      <c r="V43" s="1646">
        <v>0</v>
      </c>
      <c r="W43" s="1647">
        <v>0</v>
      </c>
      <c r="X43" s="1634">
        <v>0</v>
      </c>
    </row>
    <row r="44" spans="2:24" s="1635" customFormat="1" ht="14.25" customHeight="1">
      <c r="B44" s="1636" t="s">
        <v>82</v>
      </c>
      <c r="C44" s="1637">
        <v>13</v>
      </c>
      <c r="D44" s="1638">
        <v>1</v>
      </c>
      <c r="E44" s="1639">
        <v>1</v>
      </c>
      <c r="F44" s="1640" t="s">
        <v>45</v>
      </c>
      <c r="G44" s="1641" t="s">
        <v>45</v>
      </c>
      <c r="H44" s="1642">
        <v>1</v>
      </c>
      <c r="I44" s="1643">
        <v>100</v>
      </c>
      <c r="J44" s="1627">
        <v>0</v>
      </c>
      <c r="K44" s="1644">
        <v>3</v>
      </c>
      <c r="L44" s="1639">
        <v>3</v>
      </c>
      <c r="M44" s="1640" t="s">
        <v>45</v>
      </c>
      <c r="N44" s="1645" t="s">
        <v>45</v>
      </c>
      <c r="O44" s="1646">
        <v>3</v>
      </c>
      <c r="P44" s="1647">
        <v>100</v>
      </c>
      <c r="Q44" s="1632">
        <v>0</v>
      </c>
      <c r="R44" s="1644">
        <v>1</v>
      </c>
      <c r="S44" s="1639">
        <v>1</v>
      </c>
      <c r="T44" s="1640" t="s">
        <v>45</v>
      </c>
      <c r="U44" s="1641" t="s">
        <v>45</v>
      </c>
      <c r="V44" s="1646">
        <v>1</v>
      </c>
      <c r="W44" s="1647">
        <v>100</v>
      </c>
      <c r="X44" s="1634">
        <v>0</v>
      </c>
    </row>
    <row r="45" spans="2:24" s="1635" customFormat="1" ht="14.25" customHeight="1">
      <c r="B45" s="1636" t="s">
        <v>83</v>
      </c>
      <c r="C45" s="1711">
        <v>6</v>
      </c>
      <c r="D45" s="1638">
        <v>2</v>
      </c>
      <c r="E45" s="1639">
        <v>2</v>
      </c>
      <c r="F45" s="1640" t="s">
        <v>45</v>
      </c>
      <c r="G45" s="1641" t="s">
        <v>45</v>
      </c>
      <c r="H45" s="1642">
        <v>2</v>
      </c>
      <c r="I45" s="1643">
        <v>100</v>
      </c>
      <c r="J45" s="1627">
        <v>0</v>
      </c>
      <c r="K45" s="1644" t="s">
        <v>45</v>
      </c>
      <c r="L45" s="1639" t="s">
        <v>45</v>
      </c>
      <c r="M45" s="1640" t="s">
        <v>45</v>
      </c>
      <c r="N45" s="1645" t="s">
        <v>45</v>
      </c>
      <c r="O45" s="1646">
        <v>0</v>
      </c>
      <c r="P45" s="1647">
        <v>0</v>
      </c>
      <c r="Q45" s="1712">
        <v>0</v>
      </c>
      <c r="R45" s="1644" t="s">
        <v>45</v>
      </c>
      <c r="S45" s="1639" t="s">
        <v>45</v>
      </c>
      <c r="T45" s="1640" t="s">
        <v>45</v>
      </c>
      <c r="U45" s="1641" t="s">
        <v>45</v>
      </c>
      <c r="V45" s="1646">
        <v>0</v>
      </c>
      <c r="W45" s="1647">
        <v>0</v>
      </c>
      <c r="X45" s="1634">
        <v>0</v>
      </c>
    </row>
    <row r="46" spans="2:24" s="1635" customFormat="1" ht="14.25" customHeight="1">
      <c r="B46" s="1691" t="s">
        <v>575</v>
      </c>
      <c r="C46" s="1592">
        <v>577</v>
      </c>
      <c r="D46" s="1692">
        <v>338</v>
      </c>
      <c r="E46" s="1713">
        <v>315</v>
      </c>
      <c r="F46" s="1694">
        <v>20</v>
      </c>
      <c r="G46" s="1695">
        <v>3</v>
      </c>
      <c r="H46" s="1592">
        <v>335</v>
      </c>
      <c r="I46" s="1714">
        <v>94.029850746268664</v>
      </c>
      <c r="J46" s="1686">
        <v>5.9701492537313428</v>
      </c>
      <c r="K46" s="1699">
        <v>107</v>
      </c>
      <c r="L46" s="1693">
        <v>98</v>
      </c>
      <c r="M46" s="1694">
        <v>9</v>
      </c>
      <c r="N46" s="1700" t="s">
        <v>45</v>
      </c>
      <c r="O46" s="1701">
        <v>107</v>
      </c>
      <c r="P46" s="1715">
        <v>91.588785046728972</v>
      </c>
      <c r="Q46" s="1698">
        <v>8.4112149532710276</v>
      </c>
      <c r="R46" s="1699">
        <v>43</v>
      </c>
      <c r="S46" s="1693">
        <v>43</v>
      </c>
      <c r="T46" s="1694" t="s">
        <v>45</v>
      </c>
      <c r="U46" s="1716" t="s">
        <v>45</v>
      </c>
      <c r="V46" s="1701">
        <v>43</v>
      </c>
      <c r="W46" s="1715">
        <v>100</v>
      </c>
      <c r="X46" s="1288">
        <v>0</v>
      </c>
    </row>
    <row r="47" spans="2:24" s="1635" customFormat="1" ht="14.25" customHeight="1">
      <c r="B47" s="1717" t="s">
        <v>528</v>
      </c>
      <c r="C47" s="1620">
        <v>566</v>
      </c>
      <c r="D47" s="1718">
        <v>336</v>
      </c>
      <c r="E47" s="1719">
        <v>313</v>
      </c>
      <c r="F47" s="1720">
        <v>20</v>
      </c>
      <c r="G47" s="1641">
        <v>3</v>
      </c>
      <c r="H47" s="1721">
        <v>333</v>
      </c>
      <c r="I47" s="1722">
        <v>93.993993993993996</v>
      </c>
      <c r="J47" s="1723">
        <v>6.0060060060060056</v>
      </c>
      <c r="K47" s="1724">
        <v>104</v>
      </c>
      <c r="L47" s="1719">
        <v>95</v>
      </c>
      <c r="M47" s="1720">
        <v>9</v>
      </c>
      <c r="N47" s="1725" t="s">
        <v>45</v>
      </c>
      <c r="O47" s="1726">
        <v>104</v>
      </c>
      <c r="P47" s="1727">
        <v>91.34615384615384</v>
      </c>
      <c r="Q47" s="1708">
        <v>8.6538461538461533</v>
      </c>
      <c r="R47" s="1724">
        <v>41</v>
      </c>
      <c r="S47" s="1719">
        <v>41</v>
      </c>
      <c r="T47" s="1720" t="s">
        <v>45</v>
      </c>
      <c r="U47" s="1728" t="s">
        <v>45</v>
      </c>
      <c r="V47" s="1726">
        <v>41</v>
      </c>
      <c r="W47" s="1727">
        <v>100</v>
      </c>
      <c r="X47" s="1709">
        <v>0</v>
      </c>
    </row>
    <row r="48" spans="2:24" s="1635" customFormat="1" ht="14.25" customHeight="1">
      <c r="B48" s="1648" t="s">
        <v>86</v>
      </c>
      <c r="C48" s="1649">
        <v>11</v>
      </c>
      <c r="D48" s="1650">
        <v>2</v>
      </c>
      <c r="E48" s="1729">
        <v>2</v>
      </c>
      <c r="F48" s="1641" t="s">
        <v>45</v>
      </c>
      <c r="G48" s="1641" t="s">
        <v>45</v>
      </c>
      <c r="H48" s="1654">
        <v>2</v>
      </c>
      <c r="I48" s="1655">
        <v>100</v>
      </c>
      <c r="J48" s="1627">
        <v>0</v>
      </c>
      <c r="K48" s="1656">
        <v>3</v>
      </c>
      <c r="L48" s="1651">
        <v>3</v>
      </c>
      <c r="M48" s="1652" t="s">
        <v>45</v>
      </c>
      <c r="N48" s="1657" t="s">
        <v>45</v>
      </c>
      <c r="O48" s="1658">
        <v>3</v>
      </c>
      <c r="P48" s="1659">
        <v>100</v>
      </c>
      <c r="Q48" s="1632">
        <v>0</v>
      </c>
      <c r="R48" s="1656">
        <v>2</v>
      </c>
      <c r="S48" s="1651">
        <v>2</v>
      </c>
      <c r="T48" s="1652" t="s">
        <v>45</v>
      </c>
      <c r="U48" s="1653" t="s">
        <v>45</v>
      </c>
      <c r="V48" s="1658">
        <v>2</v>
      </c>
      <c r="W48" s="1659">
        <v>100</v>
      </c>
      <c r="X48" s="1660">
        <v>0</v>
      </c>
    </row>
    <row r="49" spans="2:24" s="1635" customFormat="1" ht="14.25" customHeight="1">
      <c r="B49" s="1691" t="s">
        <v>576</v>
      </c>
      <c r="C49" s="1592">
        <v>579</v>
      </c>
      <c r="D49" s="1692">
        <v>14</v>
      </c>
      <c r="E49" s="1693">
        <v>13</v>
      </c>
      <c r="F49" s="1694">
        <v>1</v>
      </c>
      <c r="G49" s="1716" t="s">
        <v>45</v>
      </c>
      <c r="H49" s="1592">
        <v>14</v>
      </c>
      <c r="I49" s="1714">
        <v>92.857142857142861</v>
      </c>
      <c r="J49" s="1686">
        <v>7.1428571428571423</v>
      </c>
      <c r="K49" s="1699">
        <v>307</v>
      </c>
      <c r="L49" s="1693">
        <v>290</v>
      </c>
      <c r="M49" s="1694">
        <v>16</v>
      </c>
      <c r="N49" s="1700">
        <v>1</v>
      </c>
      <c r="O49" s="1701">
        <v>306</v>
      </c>
      <c r="P49" s="1715">
        <v>94.77124183006535</v>
      </c>
      <c r="Q49" s="1730">
        <v>5.2287581699346406</v>
      </c>
      <c r="R49" s="1699">
        <v>184</v>
      </c>
      <c r="S49" s="1693">
        <v>167</v>
      </c>
      <c r="T49" s="1694">
        <v>13</v>
      </c>
      <c r="U49" s="1716">
        <v>4</v>
      </c>
      <c r="V49" s="1701">
        <v>180</v>
      </c>
      <c r="W49" s="1715">
        <v>92.777777777777786</v>
      </c>
      <c r="X49" s="1731">
        <v>7.2222222222222214</v>
      </c>
    </row>
    <row r="50" spans="2:24" s="1635" customFormat="1" ht="14.25" customHeight="1">
      <c r="B50" s="1717" t="s">
        <v>88</v>
      </c>
      <c r="C50" s="1620">
        <v>510</v>
      </c>
      <c r="D50" s="1718">
        <v>2</v>
      </c>
      <c r="E50" s="1719">
        <v>2</v>
      </c>
      <c r="F50" s="1720" t="s">
        <v>45</v>
      </c>
      <c r="G50" s="1728" t="s">
        <v>45</v>
      </c>
      <c r="H50" s="1721">
        <v>2</v>
      </c>
      <c r="I50" s="1722">
        <v>100</v>
      </c>
      <c r="J50" s="1723">
        <v>0</v>
      </c>
      <c r="K50" s="1724">
        <v>288</v>
      </c>
      <c r="L50" s="1719">
        <v>272</v>
      </c>
      <c r="M50" s="1720">
        <v>15</v>
      </c>
      <c r="N50" s="1725">
        <v>1</v>
      </c>
      <c r="O50" s="1726">
        <v>287</v>
      </c>
      <c r="P50" s="1727">
        <v>94.773519163763069</v>
      </c>
      <c r="Q50" s="1732">
        <v>5.2264808362369335</v>
      </c>
      <c r="R50" s="1724">
        <v>165</v>
      </c>
      <c r="S50" s="1719">
        <v>149</v>
      </c>
      <c r="T50" s="1720">
        <v>12</v>
      </c>
      <c r="U50" s="1728">
        <v>4</v>
      </c>
      <c r="V50" s="1726">
        <v>161</v>
      </c>
      <c r="W50" s="1727">
        <v>92.546583850931668</v>
      </c>
      <c r="X50" s="1709">
        <v>7.4534161490683228</v>
      </c>
    </row>
    <row r="51" spans="2:24" s="1635" customFormat="1" ht="14.25" customHeight="1">
      <c r="B51" s="1636" t="s">
        <v>89</v>
      </c>
      <c r="C51" s="1637">
        <v>56</v>
      </c>
      <c r="D51" s="1638">
        <v>12</v>
      </c>
      <c r="E51" s="1639">
        <v>11</v>
      </c>
      <c r="F51" s="1640">
        <v>1</v>
      </c>
      <c r="G51" s="1641" t="s">
        <v>45</v>
      </c>
      <c r="H51" s="1642">
        <v>12</v>
      </c>
      <c r="I51" s="1643">
        <v>91.666666666666657</v>
      </c>
      <c r="J51" s="1627">
        <v>8.3333333333333321</v>
      </c>
      <c r="K51" s="1644">
        <v>17</v>
      </c>
      <c r="L51" s="1639">
        <v>17</v>
      </c>
      <c r="M51" s="1640" t="s">
        <v>45</v>
      </c>
      <c r="N51" s="1645" t="s">
        <v>45</v>
      </c>
      <c r="O51" s="1646">
        <v>17</v>
      </c>
      <c r="P51" s="1647">
        <v>100</v>
      </c>
      <c r="Q51" s="1632">
        <v>0</v>
      </c>
      <c r="R51" s="1644">
        <v>12</v>
      </c>
      <c r="S51" s="1639">
        <v>11</v>
      </c>
      <c r="T51" s="1640">
        <v>1</v>
      </c>
      <c r="U51" s="1641" t="s">
        <v>45</v>
      </c>
      <c r="V51" s="1646">
        <v>12</v>
      </c>
      <c r="W51" s="1647">
        <v>91.666666666666657</v>
      </c>
      <c r="X51" s="1634">
        <v>8.3333333333333321</v>
      </c>
    </row>
    <row r="52" spans="2:24" s="1635" customFormat="1" ht="14.25" customHeight="1">
      <c r="B52" s="1733" t="s">
        <v>90</v>
      </c>
      <c r="C52" s="1649">
        <v>13</v>
      </c>
      <c r="D52" s="1734" t="s">
        <v>45</v>
      </c>
      <c r="E52" s="1735" t="s">
        <v>45</v>
      </c>
      <c r="F52" s="1736" t="s">
        <v>45</v>
      </c>
      <c r="G52" s="1737" t="s">
        <v>45</v>
      </c>
      <c r="H52" s="1738">
        <v>0</v>
      </c>
      <c r="I52" s="1739">
        <v>0</v>
      </c>
      <c r="J52" s="1712">
        <v>0</v>
      </c>
      <c r="K52" s="1740">
        <v>2</v>
      </c>
      <c r="L52" s="1735">
        <v>1</v>
      </c>
      <c r="M52" s="1736">
        <v>1</v>
      </c>
      <c r="N52" s="1741" t="s">
        <v>45</v>
      </c>
      <c r="O52" s="1742">
        <v>2</v>
      </c>
      <c r="P52" s="1743">
        <v>50</v>
      </c>
      <c r="Q52" s="1712">
        <v>50</v>
      </c>
      <c r="R52" s="1740">
        <v>7</v>
      </c>
      <c r="S52" s="1735">
        <v>7</v>
      </c>
      <c r="T52" s="1736" t="s">
        <v>45</v>
      </c>
      <c r="U52" s="1737" t="s">
        <v>45</v>
      </c>
      <c r="V52" s="1742">
        <v>7</v>
      </c>
      <c r="W52" s="1744">
        <v>100</v>
      </c>
      <c r="X52" s="1660">
        <v>0</v>
      </c>
    </row>
    <row r="53" spans="2:24" ht="12" customHeight="1">
      <c r="B53" s="722" t="s">
        <v>669</v>
      </c>
      <c r="C53" s="1745"/>
      <c r="D53" s="1746"/>
      <c r="E53" s="1746"/>
      <c r="F53" s="1746"/>
      <c r="G53" s="1746"/>
      <c r="H53" s="1746"/>
      <c r="I53" s="1747"/>
      <c r="J53" s="1747"/>
      <c r="K53" s="1746"/>
      <c r="L53" s="1746"/>
      <c r="M53" s="1746"/>
      <c r="N53" s="1746"/>
      <c r="O53" s="1746"/>
      <c r="P53" s="1747"/>
      <c r="Q53" s="1747"/>
      <c r="R53" s="1746"/>
      <c r="S53" s="1746"/>
      <c r="T53" s="1746"/>
      <c r="U53" s="1746"/>
      <c r="V53" s="1746"/>
      <c r="W53" s="1747"/>
      <c r="X53" s="1747"/>
    </row>
    <row r="54" spans="2:24">
      <c r="B54" s="722" t="s">
        <v>578</v>
      </c>
      <c r="C54" s="1367"/>
      <c r="D54" s="1746"/>
      <c r="E54" s="1746"/>
      <c r="F54" s="1746"/>
      <c r="G54" s="1746"/>
      <c r="H54" s="1746"/>
      <c r="I54" s="1747"/>
      <c r="J54" s="1747"/>
      <c r="K54" s="1746"/>
      <c r="L54" s="1746"/>
      <c r="M54" s="1746"/>
      <c r="N54" s="1746"/>
      <c r="O54" s="1746"/>
      <c r="P54" s="1747"/>
      <c r="Q54" s="1747"/>
      <c r="R54" s="1746"/>
      <c r="S54" s="1746"/>
      <c r="T54" s="1746"/>
      <c r="U54" s="1746"/>
      <c r="V54" s="1746"/>
      <c r="W54" s="1747"/>
      <c r="X54" s="1747"/>
    </row>
    <row r="55" spans="2:24">
      <c r="B55" s="722"/>
    </row>
  </sheetData>
  <phoneticPr fontId="1"/>
  <pageMargins left="0.6692913385826772" right="0.6692913385826772" top="0.98425196850393704" bottom="0.59055118110236227" header="0" footer="0"/>
  <pageSetup paperSize="9" scale="99" orientation="portrait" verticalDpi="300" r:id="rId1"/>
  <headerFooter alignWithMargins="0"/>
  <colBreaks count="1" manualBreakCount="1">
    <brk id="12" max="53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AA55"/>
  <sheetViews>
    <sheetView zoomScaleNormal="100" zoomScaleSheetLayoutView="100" zoomScalePageLayoutView="68" workbookViewId="0"/>
  </sheetViews>
  <sheetFormatPr defaultColWidth="7.75" defaultRowHeight="12"/>
  <cols>
    <col min="1" max="1" width="1" style="1545" customWidth="1"/>
    <col min="2" max="2" width="10.25" style="1543" customWidth="1"/>
    <col min="3" max="3" width="7.375" style="1474" customWidth="1"/>
    <col min="4" max="4" width="7.5" style="1544" customWidth="1"/>
    <col min="5" max="5" width="6.375" style="1545" customWidth="1"/>
    <col min="6" max="6" width="5.625" style="1545" customWidth="1"/>
    <col min="7" max="7" width="7.5" style="1545" customWidth="1"/>
    <col min="8" max="8" width="9.375" style="1545" customWidth="1"/>
    <col min="9" max="9" width="6.375" style="1545" customWidth="1"/>
    <col min="10" max="10" width="6.25" style="1545" customWidth="1"/>
    <col min="11" max="11" width="7.875" style="1544" customWidth="1"/>
    <col min="12" max="12" width="6.375" style="1544" customWidth="1"/>
    <col min="13" max="13" width="5.75" style="1544" customWidth="1"/>
    <col min="14" max="14" width="7.125" style="1544" customWidth="1"/>
    <col min="15" max="15" width="9.375" style="1544" customWidth="1"/>
    <col min="16" max="16" width="6.375" style="1545" customWidth="1"/>
    <col min="17" max="17" width="6.25" style="1545" customWidth="1"/>
    <col min="18" max="18" width="7.5" style="1544" customWidth="1"/>
    <col min="19" max="19" width="6.125" style="1545" customWidth="1"/>
    <col min="20" max="20" width="5.875" style="1545" bestFit="1" customWidth="1"/>
    <col min="21" max="21" width="7.25" style="1545" customWidth="1"/>
    <col min="22" max="22" width="9.375" style="1545" customWidth="1"/>
    <col min="23" max="23" width="6.375" style="1545" customWidth="1"/>
    <col min="24" max="24" width="6.125" style="1545" customWidth="1"/>
    <col min="25" max="16384" width="7.75" style="1545"/>
  </cols>
  <sheetData>
    <row r="1" spans="2:27" ht="14.65" customHeight="1">
      <c r="X1" s="1374" t="s">
        <v>707</v>
      </c>
      <c r="AA1" s="1546"/>
    </row>
    <row r="2" spans="2:27" s="1543" customFormat="1" ht="18" customHeight="1">
      <c r="B2" s="1547"/>
      <c r="C2" s="1548" t="s">
        <v>708</v>
      </c>
      <c r="E2" s="1548"/>
      <c r="G2" s="1549"/>
      <c r="H2" s="1550"/>
      <c r="K2" s="1551"/>
      <c r="L2" s="1551"/>
      <c r="M2" s="1551"/>
      <c r="N2" s="1552"/>
      <c r="O2" s="1551"/>
      <c r="R2" s="1551"/>
      <c r="U2" s="1549"/>
    </row>
    <row r="3" spans="2:27" s="1211" customFormat="1" ht="15" customHeight="1">
      <c r="B3" s="1553"/>
      <c r="C3" s="1554"/>
      <c r="D3" s="1555" t="s">
        <v>709</v>
      </c>
      <c r="E3" s="1556"/>
      <c r="F3" s="1557"/>
      <c r="G3" s="1557"/>
      <c r="H3" s="1556"/>
      <c r="I3" s="1557"/>
      <c r="J3" s="1558"/>
      <c r="K3" s="1559"/>
      <c r="L3" s="1560"/>
      <c r="M3" s="1561"/>
      <c r="N3" s="1561"/>
      <c r="O3" s="1562"/>
      <c r="P3" s="1557"/>
      <c r="Q3" s="1558"/>
      <c r="R3" s="1559"/>
      <c r="S3" s="1556"/>
      <c r="T3" s="1557"/>
      <c r="U3" s="1557"/>
      <c r="V3" s="1556"/>
      <c r="W3" s="1557"/>
      <c r="X3" s="1563"/>
    </row>
    <row r="4" spans="2:27" s="1211" customFormat="1" ht="12" customHeight="1">
      <c r="B4" s="1564"/>
      <c r="C4" s="1565"/>
      <c r="D4" s="1566"/>
      <c r="E4" s="1567"/>
      <c r="F4" s="1089"/>
      <c r="G4" s="1089"/>
      <c r="H4" s="1568" t="s">
        <v>656</v>
      </c>
      <c r="I4" s="1089"/>
      <c r="J4" s="1569" t="s">
        <v>657</v>
      </c>
      <c r="K4" s="1570"/>
      <c r="L4" s="1571"/>
      <c r="M4" s="1572"/>
      <c r="N4" s="1572"/>
      <c r="O4" s="1573" t="s">
        <v>658</v>
      </c>
      <c r="P4" s="1089"/>
      <c r="Q4" s="1569" t="s">
        <v>659</v>
      </c>
      <c r="R4" s="1570"/>
      <c r="S4" s="1567"/>
      <c r="T4" s="1089"/>
      <c r="U4" s="1089"/>
      <c r="V4" s="1568" t="s">
        <v>658</v>
      </c>
      <c r="W4" s="1089"/>
      <c r="X4" s="1574" t="s">
        <v>660</v>
      </c>
    </row>
    <row r="5" spans="2:27" s="1590" customFormat="1" ht="15.75" customHeight="1">
      <c r="B5" s="1575" t="s">
        <v>557</v>
      </c>
      <c r="C5" s="1576" t="s">
        <v>538</v>
      </c>
      <c r="D5" s="1577" t="s">
        <v>661</v>
      </c>
      <c r="E5" s="1578" t="s">
        <v>645</v>
      </c>
      <c r="F5" s="1579" t="s">
        <v>644</v>
      </c>
      <c r="G5" s="1580" t="s">
        <v>564</v>
      </c>
      <c r="H5" s="1492" t="s">
        <v>143</v>
      </c>
      <c r="I5" s="1586" t="s">
        <v>645</v>
      </c>
      <c r="J5" s="1582" t="s">
        <v>644</v>
      </c>
      <c r="K5" s="1583" t="s">
        <v>663</v>
      </c>
      <c r="L5" s="1578" t="s">
        <v>645</v>
      </c>
      <c r="M5" s="1579" t="s">
        <v>644</v>
      </c>
      <c r="N5" s="1584" t="s">
        <v>564</v>
      </c>
      <c r="O5" s="1585" t="s">
        <v>143</v>
      </c>
      <c r="P5" s="1586" t="s">
        <v>645</v>
      </c>
      <c r="Q5" s="1580" t="s">
        <v>644</v>
      </c>
      <c r="R5" s="1583" t="s">
        <v>664</v>
      </c>
      <c r="S5" s="1578" t="s">
        <v>645</v>
      </c>
      <c r="T5" s="1579" t="s">
        <v>644</v>
      </c>
      <c r="U5" s="1580" t="s">
        <v>564</v>
      </c>
      <c r="V5" s="1587" t="s">
        <v>143</v>
      </c>
      <c r="W5" s="1588" t="s">
        <v>710</v>
      </c>
      <c r="X5" s="1589" t="s">
        <v>644</v>
      </c>
    </row>
    <row r="6" spans="2:27" s="1543" customFormat="1" ht="14.45" customHeight="1">
      <c r="B6" s="1591" t="s">
        <v>665</v>
      </c>
      <c r="C6" s="1592">
        <v>14706</v>
      </c>
      <c r="D6" s="1593">
        <v>2454</v>
      </c>
      <c r="E6" s="1594">
        <v>2107</v>
      </c>
      <c r="F6" s="1595">
        <v>320</v>
      </c>
      <c r="G6" s="1596">
        <v>27</v>
      </c>
      <c r="H6" s="1597">
        <v>2427</v>
      </c>
      <c r="I6" s="1598">
        <v>86.814997939843437</v>
      </c>
      <c r="J6" s="1599">
        <v>13.185002060156572</v>
      </c>
      <c r="K6" s="1593">
        <v>5143</v>
      </c>
      <c r="L6" s="1594">
        <v>4422</v>
      </c>
      <c r="M6" s="1595">
        <v>660</v>
      </c>
      <c r="N6" s="1600">
        <v>61</v>
      </c>
      <c r="O6" s="1601">
        <v>5082</v>
      </c>
      <c r="P6" s="1602">
        <v>87.012987012987011</v>
      </c>
      <c r="Q6" s="1599">
        <v>12.987012987012985</v>
      </c>
      <c r="R6" s="1593">
        <v>4998</v>
      </c>
      <c r="S6" s="1594">
        <v>4372</v>
      </c>
      <c r="T6" s="1595">
        <v>552</v>
      </c>
      <c r="U6" s="1596">
        <v>74</v>
      </c>
      <c r="V6" s="1601">
        <v>4924</v>
      </c>
      <c r="W6" s="1603">
        <v>88.789601949634445</v>
      </c>
      <c r="X6" s="1604">
        <v>11.210398050365557</v>
      </c>
    </row>
    <row r="7" spans="2:27" s="1543" customFormat="1" ht="14.25" customHeight="1">
      <c r="B7" s="1605" t="s">
        <v>568</v>
      </c>
      <c r="C7" s="1592">
        <v>974</v>
      </c>
      <c r="D7" s="1606">
        <v>99</v>
      </c>
      <c r="E7" s="1607">
        <v>88</v>
      </c>
      <c r="F7" s="1608">
        <v>11</v>
      </c>
      <c r="G7" s="1609" t="s">
        <v>45</v>
      </c>
      <c r="H7" s="1610">
        <v>99</v>
      </c>
      <c r="I7" s="1611">
        <v>88.888888888888886</v>
      </c>
      <c r="J7" s="1612">
        <v>11.111111111111111</v>
      </c>
      <c r="K7" s="1613">
        <v>520</v>
      </c>
      <c r="L7" s="1607">
        <v>446</v>
      </c>
      <c r="M7" s="1608">
        <v>68</v>
      </c>
      <c r="N7" s="1609">
        <v>6</v>
      </c>
      <c r="O7" s="1614">
        <v>514</v>
      </c>
      <c r="P7" s="1615">
        <v>86.770428015564207</v>
      </c>
      <c r="Q7" s="1616">
        <v>13.229571984435799</v>
      </c>
      <c r="R7" s="1613">
        <v>205</v>
      </c>
      <c r="S7" s="1607">
        <v>172</v>
      </c>
      <c r="T7" s="1608">
        <v>29</v>
      </c>
      <c r="U7" s="1617">
        <v>4</v>
      </c>
      <c r="V7" s="1614">
        <v>201</v>
      </c>
      <c r="W7" s="1615">
        <v>85.572139303482587</v>
      </c>
      <c r="X7" s="1618">
        <v>14.427860696517413</v>
      </c>
    </row>
    <row r="8" spans="2:27" s="1635" customFormat="1" ht="14.25" customHeight="1">
      <c r="B8" s="1619" t="s">
        <v>44</v>
      </c>
      <c r="C8" s="1620">
        <v>29</v>
      </c>
      <c r="D8" s="1621">
        <v>6</v>
      </c>
      <c r="E8" s="1622">
        <v>5</v>
      </c>
      <c r="F8" s="1623">
        <v>1</v>
      </c>
      <c r="G8" s="1624" t="s">
        <v>45</v>
      </c>
      <c r="H8" s="1625">
        <v>6</v>
      </c>
      <c r="I8" s="1626">
        <v>83.333333333333343</v>
      </c>
      <c r="J8" s="1627">
        <v>16.666666666666664</v>
      </c>
      <c r="K8" s="1628">
        <v>11</v>
      </c>
      <c r="L8" s="1622">
        <v>9</v>
      </c>
      <c r="M8" s="1623">
        <v>1</v>
      </c>
      <c r="N8" s="1629">
        <v>1</v>
      </c>
      <c r="O8" s="1630">
        <v>10</v>
      </c>
      <c r="P8" s="1631">
        <v>90</v>
      </c>
      <c r="Q8" s="1632">
        <v>10</v>
      </c>
      <c r="R8" s="1633">
        <v>8</v>
      </c>
      <c r="S8" s="1622">
        <v>8</v>
      </c>
      <c r="T8" s="1623" t="s">
        <v>45</v>
      </c>
      <c r="U8" s="1624" t="s">
        <v>45</v>
      </c>
      <c r="V8" s="1630">
        <v>8</v>
      </c>
      <c r="W8" s="1631">
        <v>100</v>
      </c>
      <c r="X8" s="1634">
        <v>0</v>
      </c>
    </row>
    <row r="9" spans="2:27" s="1635" customFormat="1" ht="14.25" customHeight="1">
      <c r="B9" s="1636" t="s">
        <v>46</v>
      </c>
      <c r="C9" s="1637">
        <v>18</v>
      </c>
      <c r="D9" s="1638">
        <v>8</v>
      </c>
      <c r="E9" s="1639">
        <v>7</v>
      </c>
      <c r="F9" s="1640">
        <v>1</v>
      </c>
      <c r="G9" s="1641" t="s">
        <v>45</v>
      </c>
      <c r="H9" s="1642">
        <v>8</v>
      </c>
      <c r="I9" s="1643">
        <v>87.5</v>
      </c>
      <c r="J9" s="1627">
        <v>12.5</v>
      </c>
      <c r="K9" s="1644">
        <v>5</v>
      </c>
      <c r="L9" s="1639">
        <v>5</v>
      </c>
      <c r="M9" s="1640" t="s">
        <v>45</v>
      </c>
      <c r="N9" s="1645" t="s">
        <v>45</v>
      </c>
      <c r="O9" s="1646">
        <v>5</v>
      </c>
      <c r="P9" s="1647">
        <v>100</v>
      </c>
      <c r="Q9" s="1632">
        <v>0</v>
      </c>
      <c r="R9" s="1644">
        <v>1</v>
      </c>
      <c r="S9" s="1639">
        <v>1</v>
      </c>
      <c r="T9" s="1640" t="s">
        <v>45</v>
      </c>
      <c r="U9" s="1641" t="s">
        <v>45</v>
      </c>
      <c r="V9" s="1646">
        <v>1</v>
      </c>
      <c r="W9" s="1647">
        <v>100</v>
      </c>
      <c r="X9" s="1634">
        <v>0</v>
      </c>
    </row>
    <row r="10" spans="2:27" s="1635" customFormat="1" ht="14.25" customHeight="1">
      <c r="B10" s="1636" t="s">
        <v>47</v>
      </c>
      <c r="C10" s="1637">
        <v>15</v>
      </c>
      <c r="D10" s="1638">
        <v>4</v>
      </c>
      <c r="E10" s="1639">
        <v>4</v>
      </c>
      <c r="F10" s="1640" t="s">
        <v>45</v>
      </c>
      <c r="G10" s="1641" t="s">
        <v>45</v>
      </c>
      <c r="H10" s="1642">
        <v>4</v>
      </c>
      <c r="I10" s="1643">
        <v>100</v>
      </c>
      <c r="J10" s="1627">
        <v>0</v>
      </c>
      <c r="K10" s="1644">
        <v>5</v>
      </c>
      <c r="L10" s="1639">
        <v>3</v>
      </c>
      <c r="M10" s="1640">
        <v>2</v>
      </c>
      <c r="N10" s="1645" t="s">
        <v>45</v>
      </c>
      <c r="O10" s="1646">
        <v>5</v>
      </c>
      <c r="P10" s="1647">
        <v>60</v>
      </c>
      <c r="Q10" s="1632">
        <v>40</v>
      </c>
      <c r="R10" s="1644">
        <v>4</v>
      </c>
      <c r="S10" s="1639">
        <v>3</v>
      </c>
      <c r="T10" s="1640">
        <v>1</v>
      </c>
      <c r="U10" s="1641" t="s">
        <v>45</v>
      </c>
      <c r="V10" s="1646">
        <v>4</v>
      </c>
      <c r="W10" s="1647">
        <v>75</v>
      </c>
      <c r="X10" s="1634">
        <v>25</v>
      </c>
    </row>
    <row r="11" spans="2:27" s="1635" customFormat="1" ht="14.25" customHeight="1">
      <c r="B11" s="1636" t="s">
        <v>48</v>
      </c>
      <c r="C11" s="1637">
        <v>86</v>
      </c>
      <c r="D11" s="1638">
        <v>32</v>
      </c>
      <c r="E11" s="1639">
        <v>28</v>
      </c>
      <c r="F11" s="1640">
        <v>4</v>
      </c>
      <c r="G11" s="1641" t="s">
        <v>45</v>
      </c>
      <c r="H11" s="1642">
        <v>32</v>
      </c>
      <c r="I11" s="1643">
        <v>87.5</v>
      </c>
      <c r="J11" s="1627">
        <v>12.5</v>
      </c>
      <c r="K11" s="1644">
        <v>25</v>
      </c>
      <c r="L11" s="1639">
        <v>22</v>
      </c>
      <c r="M11" s="1640">
        <v>3</v>
      </c>
      <c r="N11" s="1645" t="s">
        <v>45</v>
      </c>
      <c r="O11" s="1646">
        <v>25</v>
      </c>
      <c r="P11" s="1647">
        <v>88</v>
      </c>
      <c r="Q11" s="1632">
        <v>12</v>
      </c>
      <c r="R11" s="1644">
        <v>12</v>
      </c>
      <c r="S11" s="1639">
        <v>10</v>
      </c>
      <c r="T11" s="1640" t="s">
        <v>45</v>
      </c>
      <c r="U11" s="1641">
        <v>2</v>
      </c>
      <c r="V11" s="1646">
        <v>10</v>
      </c>
      <c r="W11" s="1647">
        <v>100</v>
      </c>
      <c r="X11" s="1634">
        <v>0</v>
      </c>
    </row>
    <row r="12" spans="2:27" s="1635" customFormat="1" ht="14.25" customHeight="1">
      <c r="B12" s="1636" t="s">
        <v>49</v>
      </c>
      <c r="C12" s="1637">
        <v>120</v>
      </c>
      <c r="D12" s="1638">
        <v>36</v>
      </c>
      <c r="E12" s="1639">
        <v>32</v>
      </c>
      <c r="F12" s="1640">
        <v>4</v>
      </c>
      <c r="G12" s="1641" t="s">
        <v>45</v>
      </c>
      <c r="H12" s="1642">
        <v>36</v>
      </c>
      <c r="I12" s="1643">
        <v>88.888888888888886</v>
      </c>
      <c r="J12" s="1627">
        <v>11.111111111111111</v>
      </c>
      <c r="K12" s="1644">
        <v>55</v>
      </c>
      <c r="L12" s="1639">
        <v>49</v>
      </c>
      <c r="M12" s="1640">
        <v>6</v>
      </c>
      <c r="N12" s="1645" t="s">
        <v>45</v>
      </c>
      <c r="O12" s="1646">
        <v>55</v>
      </c>
      <c r="P12" s="1647">
        <v>89.090909090909093</v>
      </c>
      <c r="Q12" s="1632">
        <v>10.909090909090908</v>
      </c>
      <c r="R12" s="1644">
        <v>14</v>
      </c>
      <c r="S12" s="1639">
        <v>11</v>
      </c>
      <c r="T12" s="1640">
        <v>3</v>
      </c>
      <c r="U12" s="1641" t="s">
        <v>45</v>
      </c>
      <c r="V12" s="1646">
        <v>14</v>
      </c>
      <c r="W12" s="1647">
        <v>78.571428571428569</v>
      </c>
      <c r="X12" s="1634">
        <v>21.428571428571427</v>
      </c>
    </row>
    <row r="13" spans="2:27" s="1635" customFormat="1" ht="14.25" customHeight="1">
      <c r="B13" s="1636" t="s">
        <v>354</v>
      </c>
      <c r="C13" s="1637">
        <v>643</v>
      </c>
      <c r="D13" s="1638">
        <v>1</v>
      </c>
      <c r="E13" s="1639">
        <v>1</v>
      </c>
      <c r="F13" s="1640" t="s">
        <v>45</v>
      </c>
      <c r="G13" s="1641" t="s">
        <v>45</v>
      </c>
      <c r="H13" s="1642">
        <v>1</v>
      </c>
      <c r="I13" s="1643">
        <v>100</v>
      </c>
      <c r="J13" s="1627">
        <v>0</v>
      </c>
      <c r="K13" s="1644">
        <v>406</v>
      </c>
      <c r="L13" s="1639">
        <v>346</v>
      </c>
      <c r="M13" s="1640">
        <v>55</v>
      </c>
      <c r="N13" s="1645">
        <v>5</v>
      </c>
      <c r="O13" s="1646">
        <v>401</v>
      </c>
      <c r="P13" s="1647">
        <v>86.284289276807982</v>
      </c>
      <c r="Q13" s="1632">
        <v>13.715710723192021</v>
      </c>
      <c r="R13" s="1644">
        <v>151</v>
      </c>
      <c r="S13" s="1639">
        <v>125</v>
      </c>
      <c r="T13" s="1640">
        <v>24</v>
      </c>
      <c r="U13" s="1641">
        <v>2</v>
      </c>
      <c r="V13" s="1646">
        <v>149</v>
      </c>
      <c r="W13" s="1647">
        <v>83.892617449664428</v>
      </c>
      <c r="X13" s="1634">
        <v>16.107382550335569</v>
      </c>
    </row>
    <row r="14" spans="2:27" s="1635" customFormat="1" ht="14.25" customHeight="1">
      <c r="B14" s="1636" t="s">
        <v>52</v>
      </c>
      <c r="C14" s="1637">
        <v>37</v>
      </c>
      <c r="D14" s="1638">
        <v>9</v>
      </c>
      <c r="E14" s="1639">
        <v>8</v>
      </c>
      <c r="F14" s="1640">
        <v>1</v>
      </c>
      <c r="G14" s="1641" t="s">
        <v>45</v>
      </c>
      <c r="H14" s="1642">
        <v>9</v>
      </c>
      <c r="I14" s="1643">
        <v>88.888888888888886</v>
      </c>
      <c r="J14" s="1627">
        <v>11.111111111111111</v>
      </c>
      <c r="K14" s="1644">
        <v>6</v>
      </c>
      <c r="L14" s="1639">
        <v>5</v>
      </c>
      <c r="M14" s="1640">
        <v>1</v>
      </c>
      <c r="N14" s="1645" t="s">
        <v>45</v>
      </c>
      <c r="O14" s="1646">
        <v>6</v>
      </c>
      <c r="P14" s="1647">
        <v>83.333333333333343</v>
      </c>
      <c r="Q14" s="1632">
        <v>16.666666666666664</v>
      </c>
      <c r="R14" s="1644">
        <v>8</v>
      </c>
      <c r="S14" s="1639">
        <v>7</v>
      </c>
      <c r="T14" s="1640">
        <v>1</v>
      </c>
      <c r="U14" s="1641" t="s">
        <v>45</v>
      </c>
      <c r="V14" s="1646">
        <v>8</v>
      </c>
      <c r="W14" s="1647">
        <v>87.5</v>
      </c>
      <c r="X14" s="1634">
        <v>12.5</v>
      </c>
    </row>
    <row r="15" spans="2:27" s="1635" customFormat="1" ht="14.25" customHeight="1">
      <c r="B15" s="1636" t="s">
        <v>53</v>
      </c>
      <c r="C15" s="1637">
        <v>13</v>
      </c>
      <c r="D15" s="1638">
        <v>2</v>
      </c>
      <c r="E15" s="1639">
        <v>2</v>
      </c>
      <c r="F15" s="1640" t="s">
        <v>45</v>
      </c>
      <c r="G15" s="1641" t="s">
        <v>45</v>
      </c>
      <c r="H15" s="1642">
        <v>2</v>
      </c>
      <c r="I15" s="1643">
        <v>100</v>
      </c>
      <c r="J15" s="1627">
        <v>0</v>
      </c>
      <c r="K15" s="1644">
        <v>5</v>
      </c>
      <c r="L15" s="1639">
        <v>5</v>
      </c>
      <c r="M15" s="1640" t="s">
        <v>45</v>
      </c>
      <c r="N15" s="1645" t="s">
        <v>45</v>
      </c>
      <c r="O15" s="1646">
        <v>5</v>
      </c>
      <c r="P15" s="1647">
        <v>100</v>
      </c>
      <c r="Q15" s="1632">
        <v>0</v>
      </c>
      <c r="R15" s="1644">
        <v>1</v>
      </c>
      <c r="S15" s="1639">
        <v>1</v>
      </c>
      <c r="T15" s="1640" t="s">
        <v>45</v>
      </c>
      <c r="U15" s="1641" t="s">
        <v>45</v>
      </c>
      <c r="V15" s="1646">
        <v>1</v>
      </c>
      <c r="W15" s="1647">
        <v>100</v>
      </c>
      <c r="X15" s="1634">
        <v>0</v>
      </c>
    </row>
    <row r="16" spans="2:27" s="1635" customFormat="1" ht="14.25" customHeight="1">
      <c r="B16" s="1648" t="s">
        <v>54</v>
      </c>
      <c r="C16" s="1649">
        <v>13</v>
      </c>
      <c r="D16" s="1650">
        <v>1</v>
      </c>
      <c r="E16" s="1651">
        <v>1</v>
      </c>
      <c r="F16" s="1652" t="s">
        <v>45</v>
      </c>
      <c r="G16" s="1653" t="s">
        <v>45</v>
      </c>
      <c r="H16" s="1654">
        <v>1</v>
      </c>
      <c r="I16" s="1655">
        <v>100</v>
      </c>
      <c r="J16" s="1627">
        <v>0</v>
      </c>
      <c r="K16" s="1656">
        <v>2</v>
      </c>
      <c r="L16" s="1651">
        <v>2</v>
      </c>
      <c r="M16" s="1652" t="s">
        <v>45</v>
      </c>
      <c r="N16" s="1657" t="s">
        <v>45</v>
      </c>
      <c r="O16" s="1658">
        <v>2</v>
      </c>
      <c r="P16" s="1659">
        <v>100</v>
      </c>
      <c r="Q16" s="1632">
        <v>0</v>
      </c>
      <c r="R16" s="1656">
        <v>6</v>
      </c>
      <c r="S16" s="1651">
        <v>6</v>
      </c>
      <c r="T16" s="1652" t="s">
        <v>45</v>
      </c>
      <c r="U16" s="1653" t="s">
        <v>45</v>
      </c>
      <c r="V16" s="1658">
        <v>6</v>
      </c>
      <c r="W16" s="1659">
        <v>100</v>
      </c>
      <c r="X16" s="1660">
        <v>0</v>
      </c>
    </row>
    <row r="17" spans="2:24" s="1635" customFormat="1" ht="14.25" customHeight="1">
      <c r="B17" s="1661" t="s">
        <v>595</v>
      </c>
      <c r="C17" s="1592">
        <v>5028</v>
      </c>
      <c r="D17" s="1662">
        <v>1669</v>
      </c>
      <c r="E17" s="1663">
        <v>1413</v>
      </c>
      <c r="F17" s="1664">
        <v>235</v>
      </c>
      <c r="G17" s="1665">
        <v>21</v>
      </c>
      <c r="H17" s="1666">
        <v>1648</v>
      </c>
      <c r="I17" s="1667">
        <v>85.740291262135926</v>
      </c>
      <c r="J17" s="1668">
        <v>14.259708737864077</v>
      </c>
      <c r="K17" s="1669">
        <v>2030</v>
      </c>
      <c r="L17" s="1663">
        <v>1719</v>
      </c>
      <c r="M17" s="1664">
        <v>288</v>
      </c>
      <c r="N17" s="1670">
        <v>23</v>
      </c>
      <c r="O17" s="1671">
        <v>2007</v>
      </c>
      <c r="P17" s="1672">
        <v>85.650224215246638</v>
      </c>
      <c r="Q17" s="1673">
        <v>14.349775784753364</v>
      </c>
      <c r="R17" s="1669">
        <v>836</v>
      </c>
      <c r="S17" s="1663">
        <v>722</v>
      </c>
      <c r="T17" s="1664">
        <v>97</v>
      </c>
      <c r="U17" s="1665">
        <v>17</v>
      </c>
      <c r="V17" s="1671">
        <v>819</v>
      </c>
      <c r="W17" s="1672">
        <v>88.156288156288156</v>
      </c>
      <c r="X17" s="1674">
        <v>11.843711843711842</v>
      </c>
    </row>
    <row r="18" spans="2:24" s="1635" customFormat="1" ht="14.25" customHeight="1">
      <c r="B18" s="1619" t="s">
        <v>56</v>
      </c>
      <c r="C18" s="1620">
        <v>95</v>
      </c>
      <c r="D18" s="1621">
        <v>43</v>
      </c>
      <c r="E18" s="1622">
        <v>37</v>
      </c>
      <c r="F18" s="1623">
        <v>5</v>
      </c>
      <c r="G18" s="1624">
        <v>1</v>
      </c>
      <c r="H18" s="1625">
        <v>42</v>
      </c>
      <c r="I18" s="1675">
        <v>88.095238095238088</v>
      </c>
      <c r="J18" s="1627">
        <v>11.904761904761903</v>
      </c>
      <c r="K18" s="1633">
        <v>36</v>
      </c>
      <c r="L18" s="1622">
        <v>31</v>
      </c>
      <c r="M18" s="1623">
        <v>5</v>
      </c>
      <c r="N18" s="1629" t="s">
        <v>45</v>
      </c>
      <c r="O18" s="1630">
        <v>36</v>
      </c>
      <c r="P18" s="1631">
        <v>86.111111111111114</v>
      </c>
      <c r="Q18" s="1632">
        <v>13.888888888888889</v>
      </c>
      <c r="R18" s="1633">
        <v>6</v>
      </c>
      <c r="S18" s="1622">
        <v>4</v>
      </c>
      <c r="T18" s="1623">
        <v>2</v>
      </c>
      <c r="U18" s="1624" t="s">
        <v>45</v>
      </c>
      <c r="V18" s="1630">
        <v>6</v>
      </c>
      <c r="W18" s="1631">
        <v>66.666666666666657</v>
      </c>
      <c r="X18" s="1634">
        <v>33.333333333333329</v>
      </c>
    </row>
    <row r="19" spans="2:24" s="1635" customFormat="1" ht="14.25" customHeight="1">
      <c r="B19" s="1636" t="s">
        <v>57</v>
      </c>
      <c r="C19" s="1637">
        <v>71</v>
      </c>
      <c r="D19" s="1638" t="s">
        <v>45</v>
      </c>
      <c r="E19" s="1639" t="s">
        <v>45</v>
      </c>
      <c r="F19" s="1640" t="s">
        <v>45</v>
      </c>
      <c r="G19" s="1641" t="s">
        <v>45</v>
      </c>
      <c r="H19" s="1642">
        <v>0</v>
      </c>
      <c r="I19" s="1643">
        <v>0</v>
      </c>
      <c r="J19" s="1627">
        <v>0</v>
      </c>
      <c r="K19" s="1644">
        <v>19</v>
      </c>
      <c r="L19" s="1639">
        <v>14</v>
      </c>
      <c r="M19" s="1640">
        <v>4</v>
      </c>
      <c r="N19" s="1645">
        <v>1</v>
      </c>
      <c r="O19" s="1646">
        <v>18</v>
      </c>
      <c r="P19" s="1647">
        <v>77.777777777777786</v>
      </c>
      <c r="Q19" s="1632">
        <v>22.222222222222221</v>
      </c>
      <c r="R19" s="1644">
        <v>25</v>
      </c>
      <c r="S19" s="1639">
        <v>21</v>
      </c>
      <c r="T19" s="1640">
        <v>4</v>
      </c>
      <c r="U19" s="1641" t="s">
        <v>45</v>
      </c>
      <c r="V19" s="1646">
        <v>25</v>
      </c>
      <c r="W19" s="1647">
        <v>84</v>
      </c>
      <c r="X19" s="1676">
        <v>16</v>
      </c>
    </row>
    <row r="20" spans="2:24" s="1635" customFormat="1" ht="14.25" customHeight="1">
      <c r="B20" s="1636" t="s">
        <v>666</v>
      </c>
      <c r="C20" s="1637">
        <v>127</v>
      </c>
      <c r="D20" s="1638">
        <v>15</v>
      </c>
      <c r="E20" s="1639">
        <v>12</v>
      </c>
      <c r="F20" s="1640">
        <v>3</v>
      </c>
      <c r="G20" s="1641" t="s">
        <v>45</v>
      </c>
      <c r="H20" s="1642">
        <v>15</v>
      </c>
      <c r="I20" s="1643">
        <v>80</v>
      </c>
      <c r="J20" s="1627">
        <v>20</v>
      </c>
      <c r="K20" s="1644">
        <v>39</v>
      </c>
      <c r="L20" s="1639">
        <v>33</v>
      </c>
      <c r="M20" s="1640">
        <v>5</v>
      </c>
      <c r="N20" s="1645">
        <v>1</v>
      </c>
      <c r="O20" s="1646">
        <v>38</v>
      </c>
      <c r="P20" s="1647">
        <v>86.842105263157904</v>
      </c>
      <c r="Q20" s="1632">
        <v>13.157894736842104</v>
      </c>
      <c r="R20" s="1644">
        <v>34</v>
      </c>
      <c r="S20" s="1639">
        <v>30</v>
      </c>
      <c r="T20" s="1640">
        <v>3</v>
      </c>
      <c r="U20" s="1641">
        <v>1</v>
      </c>
      <c r="V20" s="1646">
        <v>33</v>
      </c>
      <c r="W20" s="1647">
        <v>90.909090909090907</v>
      </c>
      <c r="X20" s="1676">
        <v>9.0909090909090917</v>
      </c>
    </row>
    <row r="21" spans="2:24" s="1635" customFormat="1" ht="14.25" customHeight="1">
      <c r="B21" s="1148" t="s">
        <v>362</v>
      </c>
      <c r="C21" s="1637">
        <v>1016</v>
      </c>
      <c r="D21" s="1638">
        <v>498</v>
      </c>
      <c r="E21" s="1639">
        <v>406</v>
      </c>
      <c r="F21" s="1640">
        <v>85</v>
      </c>
      <c r="G21" s="1641">
        <v>7</v>
      </c>
      <c r="H21" s="1642">
        <v>491</v>
      </c>
      <c r="I21" s="1643">
        <v>82.688391038696537</v>
      </c>
      <c r="J21" s="1627">
        <v>17.311608961303463</v>
      </c>
      <c r="K21" s="1644">
        <v>389</v>
      </c>
      <c r="L21" s="1639">
        <v>319</v>
      </c>
      <c r="M21" s="1640">
        <v>64</v>
      </c>
      <c r="N21" s="1645">
        <v>6</v>
      </c>
      <c r="O21" s="1646">
        <v>383</v>
      </c>
      <c r="P21" s="1647">
        <v>83.289817232375981</v>
      </c>
      <c r="Q21" s="1632">
        <v>16.710182767624023</v>
      </c>
      <c r="R21" s="1644">
        <v>71</v>
      </c>
      <c r="S21" s="1639">
        <v>60</v>
      </c>
      <c r="T21" s="1640">
        <v>10</v>
      </c>
      <c r="U21" s="1641">
        <v>1</v>
      </c>
      <c r="V21" s="1646">
        <v>70</v>
      </c>
      <c r="W21" s="1647">
        <v>85.714285714285708</v>
      </c>
      <c r="X21" s="1676">
        <v>14.285714285714285</v>
      </c>
    </row>
    <row r="22" spans="2:24" s="1635" customFormat="1" ht="14.25" customHeight="1">
      <c r="B22" s="1636" t="s">
        <v>544</v>
      </c>
      <c r="C22" s="1637">
        <v>1468</v>
      </c>
      <c r="D22" s="1638">
        <v>768</v>
      </c>
      <c r="E22" s="1639">
        <v>654</v>
      </c>
      <c r="F22" s="1640">
        <v>105</v>
      </c>
      <c r="G22" s="1641">
        <v>9</v>
      </c>
      <c r="H22" s="1642">
        <v>759</v>
      </c>
      <c r="I22" s="1643">
        <v>86.166007905138343</v>
      </c>
      <c r="J22" s="1627">
        <v>13.83399209486166</v>
      </c>
      <c r="K22" s="1644">
        <v>519</v>
      </c>
      <c r="L22" s="1639">
        <v>442</v>
      </c>
      <c r="M22" s="1640">
        <v>72</v>
      </c>
      <c r="N22" s="1645">
        <v>5</v>
      </c>
      <c r="O22" s="1646">
        <v>514</v>
      </c>
      <c r="P22" s="1647">
        <v>85.992217898832692</v>
      </c>
      <c r="Q22" s="1632">
        <v>14.007782101167315</v>
      </c>
      <c r="R22" s="1644">
        <v>110</v>
      </c>
      <c r="S22" s="1639">
        <v>97</v>
      </c>
      <c r="T22" s="1640">
        <v>11</v>
      </c>
      <c r="U22" s="1641">
        <v>2</v>
      </c>
      <c r="V22" s="1646">
        <v>108</v>
      </c>
      <c r="W22" s="1647">
        <v>89.81481481481481</v>
      </c>
      <c r="X22" s="1676">
        <v>10.185185185185185</v>
      </c>
    </row>
    <row r="23" spans="2:24" s="1635" customFormat="1" ht="14.25" customHeight="1">
      <c r="B23" s="1636" t="s">
        <v>364</v>
      </c>
      <c r="C23" s="1637">
        <v>432</v>
      </c>
      <c r="D23" s="1638">
        <v>221</v>
      </c>
      <c r="E23" s="1639">
        <v>194</v>
      </c>
      <c r="F23" s="1640">
        <v>26</v>
      </c>
      <c r="G23" s="1641">
        <v>1</v>
      </c>
      <c r="H23" s="1642">
        <v>220</v>
      </c>
      <c r="I23" s="1643">
        <v>88.181818181818187</v>
      </c>
      <c r="J23" s="1627">
        <v>11.818181818181818</v>
      </c>
      <c r="K23" s="1644">
        <v>158</v>
      </c>
      <c r="L23" s="1639">
        <v>138</v>
      </c>
      <c r="M23" s="1640">
        <v>17</v>
      </c>
      <c r="N23" s="1645">
        <v>3</v>
      </c>
      <c r="O23" s="1646">
        <v>155</v>
      </c>
      <c r="P23" s="1647">
        <v>89.032258064516128</v>
      </c>
      <c r="Q23" s="1632">
        <v>10.967741935483872</v>
      </c>
      <c r="R23" s="1644">
        <v>35</v>
      </c>
      <c r="S23" s="1639">
        <v>24</v>
      </c>
      <c r="T23" s="1640">
        <v>9</v>
      </c>
      <c r="U23" s="1641">
        <v>2</v>
      </c>
      <c r="V23" s="1646">
        <v>33</v>
      </c>
      <c r="W23" s="1647">
        <v>72.727272727272734</v>
      </c>
      <c r="X23" s="1634">
        <v>27.27272727272727</v>
      </c>
    </row>
    <row r="24" spans="2:24" s="1635" customFormat="1" ht="14.25" customHeight="1">
      <c r="B24" s="1636" t="s">
        <v>62</v>
      </c>
      <c r="C24" s="1637">
        <v>121</v>
      </c>
      <c r="D24" s="1638">
        <v>17</v>
      </c>
      <c r="E24" s="1639">
        <v>14</v>
      </c>
      <c r="F24" s="1640">
        <v>3</v>
      </c>
      <c r="G24" s="1641" t="s">
        <v>45</v>
      </c>
      <c r="H24" s="1642">
        <v>17</v>
      </c>
      <c r="I24" s="1643">
        <v>82.35294117647058</v>
      </c>
      <c r="J24" s="1627">
        <v>17.647058823529413</v>
      </c>
      <c r="K24" s="1644">
        <v>55</v>
      </c>
      <c r="L24" s="1639">
        <v>47</v>
      </c>
      <c r="M24" s="1640">
        <v>8</v>
      </c>
      <c r="N24" s="1645" t="s">
        <v>45</v>
      </c>
      <c r="O24" s="1646">
        <v>55</v>
      </c>
      <c r="P24" s="1647">
        <v>85.454545454545453</v>
      </c>
      <c r="Q24" s="1632">
        <v>14.545454545454545</v>
      </c>
      <c r="R24" s="1644">
        <v>34</v>
      </c>
      <c r="S24" s="1639">
        <v>26</v>
      </c>
      <c r="T24" s="1640">
        <v>7</v>
      </c>
      <c r="U24" s="1641">
        <v>1</v>
      </c>
      <c r="V24" s="1646">
        <v>33</v>
      </c>
      <c r="W24" s="1647">
        <v>78.787878787878782</v>
      </c>
      <c r="X24" s="1676">
        <v>21.212121212121211</v>
      </c>
    </row>
    <row r="25" spans="2:24" s="1635" customFormat="1" ht="14.25" customHeight="1">
      <c r="B25" s="1636" t="s">
        <v>366</v>
      </c>
      <c r="C25" s="1637">
        <v>288</v>
      </c>
      <c r="D25" s="1638" t="s">
        <v>45</v>
      </c>
      <c r="E25" s="1639" t="s">
        <v>45</v>
      </c>
      <c r="F25" s="1640" t="s">
        <v>45</v>
      </c>
      <c r="G25" s="1641" t="s">
        <v>45</v>
      </c>
      <c r="H25" s="1642">
        <v>0</v>
      </c>
      <c r="I25" s="1643">
        <v>0</v>
      </c>
      <c r="J25" s="1627">
        <v>0</v>
      </c>
      <c r="K25" s="1644">
        <v>84</v>
      </c>
      <c r="L25" s="1639">
        <v>76</v>
      </c>
      <c r="M25" s="1640">
        <v>8</v>
      </c>
      <c r="N25" s="1645" t="s">
        <v>45</v>
      </c>
      <c r="O25" s="1646">
        <v>84</v>
      </c>
      <c r="P25" s="1647">
        <v>90.476190476190482</v>
      </c>
      <c r="Q25" s="1632">
        <v>9.5238095238095237</v>
      </c>
      <c r="R25" s="1644">
        <v>119</v>
      </c>
      <c r="S25" s="1639">
        <v>102</v>
      </c>
      <c r="T25" s="1640">
        <v>13</v>
      </c>
      <c r="U25" s="1641">
        <v>4</v>
      </c>
      <c r="V25" s="1646">
        <v>115</v>
      </c>
      <c r="W25" s="1647">
        <v>88.695652173913047</v>
      </c>
      <c r="X25" s="1634">
        <v>11.304347826086957</v>
      </c>
    </row>
    <row r="26" spans="2:24" s="1635" customFormat="1" ht="14.25" customHeight="1">
      <c r="B26" s="1636" t="s">
        <v>64</v>
      </c>
      <c r="C26" s="1637">
        <v>141</v>
      </c>
      <c r="D26" s="1638">
        <v>6</v>
      </c>
      <c r="E26" s="1639">
        <v>5</v>
      </c>
      <c r="F26" s="1640">
        <v>1</v>
      </c>
      <c r="G26" s="1641" t="s">
        <v>45</v>
      </c>
      <c r="H26" s="1642">
        <v>6</v>
      </c>
      <c r="I26" s="1643">
        <v>83.333333333333343</v>
      </c>
      <c r="J26" s="1627">
        <v>16.666666666666664</v>
      </c>
      <c r="K26" s="1644">
        <v>67</v>
      </c>
      <c r="L26" s="1639">
        <v>53</v>
      </c>
      <c r="M26" s="1640">
        <v>13</v>
      </c>
      <c r="N26" s="1645">
        <v>1</v>
      </c>
      <c r="O26" s="1646">
        <v>66</v>
      </c>
      <c r="P26" s="1647">
        <v>80.303030303030297</v>
      </c>
      <c r="Q26" s="1632">
        <v>19.696969696969695</v>
      </c>
      <c r="R26" s="1644">
        <v>45</v>
      </c>
      <c r="S26" s="1639">
        <v>36</v>
      </c>
      <c r="T26" s="1640">
        <v>9</v>
      </c>
      <c r="U26" s="1641" t="s">
        <v>45</v>
      </c>
      <c r="V26" s="1646">
        <v>45</v>
      </c>
      <c r="W26" s="1647">
        <v>80</v>
      </c>
      <c r="X26" s="1676">
        <v>20</v>
      </c>
    </row>
    <row r="27" spans="2:24" s="1635" customFormat="1" ht="14.25" customHeight="1">
      <c r="B27" s="1636" t="s">
        <v>65</v>
      </c>
      <c r="C27" s="1637">
        <v>186</v>
      </c>
      <c r="D27" s="1638">
        <v>94</v>
      </c>
      <c r="E27" s="1639">
        <v>86</v>
      </c>
      <c r="F27" s="1640">
        <v>5</v>
      </c>
      <c r="G27" s="1641">
        <v>3</v>
      </c>
      <c r="H27" s="1642">
        <v>91</v>
      </c>
      <c r="I27" s="1643">
        <v>94.505494505494497</v>
      </c>
      <c r="J27" s="1627">
        <v>5.4945054945054945</v>
      </c>
      <c r="K27" s="1644">
        <v>70</v>
      </c>
      <c r="L27" s="1639">
        <v>60</v>
      </c>
      <c r="M27" s="1640">
        <v>10</v>
      </c>
      <c r="N27" s="1645" t="s">
        <v>45</v>
      </c>
      <c r="O27" s="1646">
        <v>70</v>
      </c>
      <c r="P27" s="1647">
        <v>85.714285714285708</v>
      </c>
      <c r="Q27" s="1632">
        <v>14.285714285714285</v>
      </c>
      <c r="R27" s="1644">
        <v>18</v>
      </c>
      <c r="S27" s="1639">
        <v>17</v>
      </c>
      <c r="T27" s="1640">
        <v>1</v>
      </c>
      <c r="U27" s="1641" t="s">
        <v>45</v>
      </c>
      <c r="V27" s="1646">
        <v>18</v>
      </c>
      <c r="W27" s="1647">
        <v>94.444444444444443</v>
      </c>
      <c r="X27" s="1634">
        <v>5.5555555555555554</v>
      </c>
    </row>
    <row r="28" spans="2:24" s="1635" customFormat="1" ht="14.25" customHeight="1">
      <c r="B28" s="1648" t="s">
        <v>66</v>
      </c>
      <c r="C28" s="1649">
        <v>1083</v>
      </c>
      <c r="D28" s="1677">
        <v>7</v>
      </c>
      <c r="E28" s="1651">
        <v>5</v>
      </c>
      <c r="F28" s="1652">
        <v>2</v>
      </c>
      <c r="G28" s="1653" t="s">
        <v>45</v>
      </c>
      <c r="H28" s="1654">
        <v>7</v>
      </c>
      <c r="I28" s="1655">
        <v>71.428571428571431</v>
      </c>
      <c r="J28" s="1678">
        <v>28.571428571428569</v>
      </c>
      <c r="K28" s="1656">
        <v>594</v>
      </c>
      <c r="L28" s="1651">
        <v>506</v>
      </c>
      <c r="M28" s="1652">
        <v>82</v>
      </c>
      <c r="N28" s="1657">
        <v>6</v>
      </c>
      <c r="O28" s="1658">
        <v>588</v>
      </c>
      <c r="P28" s="1659">
        <v>86.054421768707485</v>
      </c>
      <c r="Q28" s="1679">
        <v>13.945578231292515</v>
      </c>
      <c r="R28" s="1656">
        <v>339</v>
      </c>
      <c r="S28" s="1651">
        <v>305</v>
      </c>
      <c r="T28" s="1652">
        <v>28</v>
      </c>
      <c r="U28" s="1653">
        <v>6</v>
      </c>
      <c r="V28" s="1658">
        <v>333</v>
      </c>
      <c r="W28" s="1659">
        <v>91.591591591591595</v>
      </c>
      <c r="X28" s="1634">
        <v>8.408408408408409</v>
      </c>
    </row>
    <row r="29" spans="2:24" s="1635" customFormat="1" ht="14.25" customHeight="1">
      <c r="B29" s="1680" t="s">
        <v>667</v>
      </c>
      <c r="C29" s="1620">
        <v>2827</v>
      </c>
      <c r="D29" s="1621">
        <v>5</v>
      </c>
      <c r="E29" s="1681">
        <v>4</v>
      </c>
      <c r="F29" s="1682" t="s">
        <v>45</v>
      </c>
      <c r="G29" s="1683">
        <v>1</v>
      </c>
      <c r="H29" s="1684">
        <v>4</v>
      </c>
      <c r="I29" s="1685">
        <v>100</v>
      </c>
      <c r="J29" s="1686">
        <v>0</v>
      </c>
      <c r="K29" s="1628">
        <v>17</v>
      </c>
      <c r="L29" s="1681">
        <v>15</v>
      </c>
      <c r="M29" s="1682">
        <v>1</v>
      </c>
      <c r="N29" s="1687">
        <v>1</v>
      </c>
      <c r="O29" s="1688">
        <v>16</v>
      </c>
      <c r="P29" s="1672">
        <v>93.75</v>
      </c>
      <c r="Q29" s="1668">
        <v>6.25</v>
      </c>
      <c r="R29" s="1628">
        <v>2137</v>
      </c>
      <c r="S29" s="1681">
        <v>1884</v>
      </c>
      <c r="T29" s="1682">
        <v>223</v>
      </c>
      <c r="U29" s="1683">
        <v>30</v>
      </c>
      <c r="V29" s="1688">
        <v>2107</v>
      </c>
      <c r="W29" s="1689">
        <v>89.416231608922629</v>
      </c>
      <c r="X29" s="1690">
        <v>10.583768391077362</v>
      </c>
    </row>
    <row r="30" spans="2:24" s="1635" customFormat="1" ht="14.25" customHeight="1">
      <c r="B30" s="1691" t="s">
        <v>572</v>
      </c>
      <c r="C30" s="1592">
        <v>4721</v>
      </c>
      <c r="D30" s="1692">
        <v>329</v>
      </c>
      <c r="E30" s="1693">
        <v>295</v>
      </c>
      <c r="F30" s="1694">
        <v>29</v>
      </c>
      <c r="G30" s="1695">
        <v>5</v>
      </c>
      <c r="H30" s="1696">
        <v>324</v>
      </c>
      <c r="I30" s="1697">
        <v>91.049382716049394</v>
      </c>
      <c r="J30" s="1698">
        <v>8.9506172839506171</v>
      </c>
      <c r="K30" s="1699">
        <v>2162</v>
      </c>
      <c r="L30" s="1693">
        <v>1885</v>
      </c>
      <c r="M30" s="1694">
        <v>252</v>
      </c>
      <c r="N30" s="1700">
        <v>25</v>
      </c>
      <c r="O30" s="1701">
        <v>2137</v>
      </c>
      <c r="P30" s="1702">
        <v>88.207767898923734</v>
      </c>
      <c r="Q30" s="1703">
        <v>11.792232101076275</v>
      </c>
      <c r="R30" s="1699">
        <v>1593</v>
      </c>
      <c r="S30" s="1693">
        <v>1395</v>
      </c>
      <c r="T30" s="1694">
        <v>180</v>
      </c>
      <c r="U30" s="1704">
        <v>18</v>
      </c>
      <c r="V30" s="1701">
        <v>1575</v>
      </c>
      <c r="W30" s="1672">
        <v>88.571428571428569</v>
      </c>
      <c r="X30" s="1705">
        <v>11.428571428571429</v>
      </c>
    </row>
    <row r="31" spans="2:24" s="1635" customFormat="1" ht="14.25" customHeight="1">
      <c r="B31" s="1619" t="s">
        <v>545</v>
      </c>
      <c r="C31" s="1706">
        <v>372</v>
      </c>
      <c r="D31" s="1621" t="s">
        <v>45</v>
      </c>
      <c r="E31" s="1622" t="s">
        <v>45</v>
      </c>
      <c r="F31" s="1624" t="s">
        <v>45</v>
      </c>
      <c r="G31" s="1624" t="s">
        <v>45</v>
      </c>
      <c r="H31" s="1625">
        <v>0</v>
      </c>
      <c r="I31" s="1675">
        <v>0</v>
      </c>
      <c r="J31" s="1707">
        <v>0</v>
      </c>
      <c r="K31" s="1633">
        <v>200</v>
      </c>
      <c r="L31" s="1622">
        <v>173</v>
      </c>
      <c r="M31" s="1623">
        <v>23</v>
      </c>
      <c r="N31" s="1629">
        <v>4</v>
      </c>
      <c r="O31" s="1630">
        <v>196</v>
      </c>
      <c r="P31" s="1631">
        <v>88.265306122448976</v>
      </c>
      <c r="Q31" s="1708">
        <v>11.73469387755102</v>
      </c>
      <c r="R31" s="1633">
        <v>121</v>
      </c>
      <c r="S31" s="1622">
        <v>109</v>
      </c>
      <c r="T31" s="1623">
        <v>12</v>
      </c>
      <c r="U31" s="1624" t="s">
        <v>45</v>
      </c>
      <c r="V31" s="1630">
        <v>121</v>
      </c>
      <c r="W31" s="1631">
        <v>90.082644628099175</v>
      </c>
      <c r="X31" s="1709">
        <v>9.9173553719008272</v>
      </c>
    </row>
    <row r="32" spans="2:24" s="1635" customFormat="1" ht="14.25" customHeight="1">
      <c r="B32" s="1636" t="s">
        <v>70</v>
      </c>
      <c r="C32" s="1637">
        <v>1319</v>
      </c>
      <c r="D32" s="1638">
        <v>14</v>
      </c>
      <c r="E32" s="1639">
        <v>14</v>
      </c>
      <c r="F32" s="1640" t="s">
        <v>45</v>
      </c>
      <c r="G32" s="1641" t="s">
        <v>45</v>
      </c>
      <c r="H32" s="1642">
        <v>14</v>
      </c>
      <c r="I32" s="1643">
        <v>100</v>
      </c>
      <c r="J32" s="1627">
        <v>0</v>
      </c>
      <c r="K32" s="1644">
        <v>1048</v>
      </c>
      <c r="L32" s="1639">
        <v>919</v>
      </c>
      <c r="M32" s="1640">
        <v>119</v>
      </c>
      <c r="N32" s="1645">
        <v>10</v>
      </c>
      <c r="O32" s="1646">
        <v>1038</v>
      </c>
      <c r="P32" s="1647">
        <v>88.535645472061645</v>
      </c>
      <c r="Q32" s="1632">
        <v>11.464354527938344</v>
      </c>
      <c r="R32" s="1644">
        <v>175</v>
      </c>
      <c r="S32" s="1639">
        <v>153</v>
      </c>
      <c r="T32" s="1640">
        <v>21</v>
      </c>
      <c r="U32" s="1641">
        <v>1</v>
      </c>
      <c r="V32" s="1646">
        <v>174</v>
      </c>
      <c r="W32" s="1647">
        <v>87.931034482758619</v>
      </c>
      <c r="X32" s="1676">
        <v>12.068965517241379</v>
      </c>
    </row>
    <row r="33" spans="2:24" s="1635" customFormat="1" ht="14.25" customHeight="1">
      <c r="B33" s="1636" t="s">
        <v>546</v>
      </c>
      <c r="C33" s="1637">
        <v>815</v>
      </c>
      <c r="D33" s="1638">
        <v>1</v>
      </c>
      <c r="E33" s="1639">
        <v>1</v>
      </c>
      <c r="F33" s="1641" t="s">
        <v>45</v>
      </c>
      <c r="G33" s="1641" t="s">
        <v>45</v>
      </c>
      <c r="H33" s="1642">
        <v>1</v>
      </c>
      <c r="I33" s="1643">
        <v>100</v>
      </c>
      <c r="J33" s="1627">
        <v>0</v>
      </c>
      <c r="K33" s="1644">
        <v>283</v>
      </c>
      <c r="L33" s="1639">
        <v>251</v>
      </c>
      <c r="M33" s="1640">
        <v>30</v>
      </c>
      <c r="N33" s="1645">
        <v>2</v>
      </c>
      <c r="O33" s="1646">
        <v>281</v>
      </c>
      <c r="P33" s="1647">
        <v>89.32384341637011</v>
      </c>
      <c r="Q33" s="1632">
        <v>10.676156583629894</v>
      </c>
      <c r="R33" s="1644">
        <v>385</v>
      </c>
      <c r="S33" s="1639">
        <v>341</v>
      </c>
      <c r="T33" s="1640">
        <v>41</v>
      </c>
      <c r="U33" s="1641">
        <v>3</v>
      </c>
      <c r="V33" s="1646">
        <v>382</v>
      </c>
      <c r="W33" s="1647">
        <v>89.267015706806291</v>
      </c>
      <c r="X33" s="1676">
        <v>10.732984293193718</v>
      </c>
    </row>
    <row r="34" spans="2:24" s="1635" customFormat="1" ht="14.25" customHeight="1">
      <c r="B34" s="1636" t="s">
        <v>668</v>
      </c>
      <c r="C34" s="1637">
        <v>688</v>
      </c>
      <c r="D34" s="1638">
        <v>2</v>
      </c>
      <c r="E34" s="1639">
        <v>1</v>
      </c>
      <c r="F34" s="1641">
        <v>1</v>
      </c>
      <c r="G34" s="1641" t="s">
        <v>45</v>
      </c>
      <c r="H34" s="1642">
        <v>2</v>
      </c>
      <c r="I34" s="1643">
        <v>50</v>
      </c>
      <c r="J34" s="1627">
        <v>50</v>
      </c>
      <c r="K34" s="1644">
        <v>92</v>
      </c>
      <c r="L34" s="1639">
        <v>80</v>
      </c>
      <c r="M34" s="1640">
        <v>10</v>
      </c>
      <c r="N34" s="1645">
        <v>2</v>
      </c>
      <c r="O34" s="1646">
        <v>90</v>
      </c>
      <c r="P34" s="1647">
        <v>88.888888888888886</v>
      </c>
      <c r="Q34" s="1632">
        <v>11.111111111111111</v>
      </c>
      <c r="R34" s="1644">
        <v>424</v>
      </c>
      <c r="S34" s="1639">
        <v>366</v>
      </c>
      <c r="T34" s="1640">
        <v>52</v>
      </c>
      <c r="U34" s="1641">
        <v>6</v>
      </c>
      <c r="V34" s="1646">
        <v>418</v>
      </c>
      <c r="W34" s="1647">
        <v>87.559808612440193</v>
      </c>
      <c r="X34" s="1676">
        <v>12.440191387559809</v>
      </c>
    </row>
    <row r="35" spans="2:24" s="1635" customFormat="1" ht="14.25" customHeight="1">
      <c r="B35" s="1636" t="s">
        <v>548</v>
      </c>
      <c r="C35" s="1637">
        <v>313</v>
      </c>
      <c r="D35" s="1638">
        <v>145</v>
      </c>
      <c r="E35" s="1639">
        <v>133</v>
      </c>
      <c r="F35" s="1640">
        <v>10</v>
      </c>
      <c r="G35" s="1641">
        <v>2</v>
      </c>
      <c r="H35" s="1642">
        <v>143</v>
      </c>
      <c r="I35" s="1643">
        <v>93.006993006993014</v>
      </c>
      <c r="J35" s="1627">
        <v>6.9930069930069934</v>
      </c>
      <c r="K35" s="1644">
        <v>88</v>
      </c>
      <c r="L35" s="1639">
        <v>71</v>
      </c>
      <c r="M35" s="1640">
        <v>15</v>
      </c>
      <c r="N35" s="1645">
        <v>2</v>
      </c>
      <c r="O35" s="1646">
        <v>86</v>
      </c>
      <c r="P35" s="1647">
        <v>82.558139534883722</v>
      </c>
      <c r="Q35" s="1632">
        <v>17.441860465116278</v>
      </c>
      <c r="R35" s="1644">
        <v>39</v>
      </c>
      <c r="S35" s="1639">
        <v>35</v>
      </c>
      <c r="T35" s="1640">
        <v>4</v>
      </c>
      <c r="U35" s="1641" t="s">
        <v>45</v>
      </c>
      <c r="V35" s="1646">
        <v>39</v>
      </c>
      <c r="W35" s="1647">
        <v>89.743589743589752</v>
      </c>
      <c r="X35" s="1634">
        <v>10.256410256410255</v>
      </c>
    </row>
    <row r="36" spans="2:24" s="1635" customFormat="1" ht="14.25" customHeight="1">
      <c r="B36" s="1636" t="s">
        <v>376</v>
      </c>
      <c r="C36" s="1637">
        <v>358</v>
      </c>
      <c r="D36" s="1638">
        <v>140</v>
      </c>
      <c r="E36" s="1639">
        <v>126</v>
      </c>
      <c r="F36" s="1710">
        <v>13</v>
      </c>
      <c r="G36" s="1641">
        <v>1</v>
      </c>
      <c r="H36" s="1642">
        <v>139</v>
      </c>
      <c r="I36" s="1643">
        <v>90.647482014388487</v>
      </c>
      <c r="J36" s="1627">
        <v>9.3525179856115113</v>
      </c>
      <c r="K36" s="1644">
        <v>151</v>
      </c>
      <c r="L36" s="1639">
        <v>130</v>
      </c>
      <c r="M36" s="1640">
        <v>18</v>
      </c>
      <c r="N36" s="1645">
        <v>3</v>
      </c>
      <c r="O36" s="1646">
        <v>148</v>
      </c>
      <c r="P36" s="1647">
        <v>87.837837837837839</v>
      </c>
      <c r="Q36" s="1632">
        <v>12.162162162162163</v>
      </c>
      <c r="R36" s="1644">
        <v>45</v>
      </c>
      <c r="S36" s="1639">
        <v>38</v>
      </c>
      <c r="T36" s="1640">
        <v>6</v>
      </c>
      <c r="U36" s="1641">
        <v>1</v>
      </c>
      <c r="V36" s="1646">
        <v>44</v>
      </c>
      <c r="W36" s="1647">
        <v>86.36363636363636</v>
      </c>
      <c r="X36" s="1676">
        <v>13.636363636363635</v>
      </c>
    </row>
    <row r="37" spans="2:24" s="1635" customFormat="1" ht="14.25" customHeight="1">
      <c r="B37" s="1636" t="s">
        <v>75</v>
      </c>
      <c r="C37" s="1637">
        <v>229</v>
      </c>
      <c r="D37" s="1638" t="s">
        <v>45</v>
      </c>
      <c r="E37" s="1641" t="s">
        <v>45</v>
      </c>
      <c r="F37" s="1641" t="s">
        <v>45</v>
      </c>
      <c r="G37" s="1641" t="s">
        <v>45</v>
      </c>
      <c r="H37" s="1642">
        <v>0</v>
      </c>
      <c r="I37" s="1643">
        <v>0</v>
      </c>
      <c r="J37" s="1627">
        <v>0</v>
      </c>
      <c r="K37" s="1644">
        <v>136</v>
      </c>
      <c r="L37" s="1639">
        <v>118</v>
      </c>
      <c r="M37" s="1640">
        <v>18</v>
      </c>
      <c r="N37" s="1645" t="s">
        <v>45</v>
      </c>
      <c r="O37" s="1646">
        <v>136</v>
      </c>
      <c r="P37" s="1647">
        <v>86.764705882352942</v>
      </c>
      <c r="Q37" s="1632">
        <v>13.23529411764706</v>
      </c>
      <c r="R37" s="1644">
        <v>73</v>
      </c>
      <c r="S37" s="1639">
        <v>64</v>
      </c>
      <c r="T37" s="1640">
        <v>7</v>
      </c>
      <c r="U37" s="1641">
        <v>2</v>
      </c>
      <c r="V37" s="1646">
        <v>71</v>
      </c>
      <c r="W37" s="1647">
        <v>90.140845070422543</v>
      </c>
      <c r="X37" s="1634">
        <v>9.8591549295774641</v>
      </c>
    </row>
    <row r="38" spans="2:24" s="1635" customFormat="1" ht="14.25" customHeight="1">
      <c r="B38" s="1636" t="s">
        <v>378</v>
      </c>
      <c r="C38" s="1711">
        <v>518</v>
      </c>
      <c r="D38" s="1638">
        <v>1</v>
      </c>
      <c r="E38" s="1639">
        <v>1</v>
      </c>
      <c r="F38" s="1641" t="s">
        <v>45</v>
      </c>
      <c r="G38" s="1641" t="s">
        <v>45</v>
      </c>
      <c r="H38" s="1642">
        <v>1</v>
      </c>
      <c r="I38" s="1643">
        <v>100</v>
      </c>
      <c r="J38" s="1627">
        <v>0</v>
      </c>
      <c r="K38" s="1644">
        <v>142</v>
      </c>
      <c r="L38" s="1639">
        <v>124</v>
      </c>
      <c r="M38" s="1640">
        <v>16</v>
      </c>
      <c r="N38" s="1645">
        <v>2</v>
      </c>
      <c r="O38" s="1646">
        <v>140</v>
      </c>
      <c r="P38" s="1647">
        <v>88.571428571428569</v>
      </c>
      <c r="Q38" s="1627">
        <v>11.428571428571429</v>
      </c>
      <c r="R38" s="1644">
        <v>314</v>
      </c>
      <c r="S38" s="1639">
        <v>274</v>
      </c>
      <c r="T38" s="1640">
        <v>36</v>
      </c>
      <c r="U38" s="1641">
        <v>4</v>
      </c>
      <c r="V38" s="1646">
        <v>310</v>
      </c>
      <c r="W38" s="1647">
        <v>88.387096774193552</v>
      </c>
      <c r="X38" s="1676">
        <v>11.612903225806452</v>
      </c>
    </row>
    <row r="39" spans="2:24" s="1635" customFormat="1" ht="14.25" customHeight="1">
      <c r="B39" s="1619" t="s">
        <v>549</v>
      </c>
      <c r="C39" s="1706">
        <v>71</v>
      </c>
      <c r="D39" s="1621">
        <v>20</v>
      </c>
      <c r="E39" s="1622">
        <v>14</v>
      </c>
      <c r="F39" s="1623">
        <v>4</v>
      </c>
      <c r="G39" s="1624">
        <v>2</v>
      </c>
      <c r="H39" s="1625">
        <v>18</v>
      </c>
      <c r="I39" s="1675">
        <v>77.777777777777786</v>
      </c>
      <c r="J39" s="1707">
        <v>22.222222222222221</v>
      </c>
      <c r="K39" s="1633">
        <v>10</v>
      </c>
      <c r="L39" s="1622">
        <v>8</v>
      </c>
      <c r="M39" s="1623">
        <v>2</v>
      </c>
      <c r="N39" s="1629" t="s">
        <v>45</v>
      </c>
      <c r="O39" s="1630">
        <v>10</v>
      </c>
      <c r="P39" s="1631">
        <v>80</v>
      </c>
      <c r="Q39" s="1708">
        <v>20</v>
      </c>
      <c r="R39" s="1633">
        <v>16</v>
      </c>
      <c r="S39" s="1622">
        <v>14</v>
      </c>
      <c r="T39" s="1623">
        <v>1</v>
      </c>
      <c r="U39" s="1624">
        <v>1</v>
      </c>
      <c r="V39" s="1630">
        <v>15</v>
      </c>
      <c r="W39" s="1631">
        <v>93.333333333333329</v>
      </c>
      <c r="X39" s="1709">
        <v>6.666666666666667</v>
      </c>
    </row>
    <row r="40" spans="2:24" s="1635" customFormat="1" ht="14.25" customHeight="1">
      <c r="B40" s="1636" t="s">
        <v>78</v>
      </c>
      <c r="C40" s="1637">
        <v>6</v>
      </c>
      <c r="D40" s="1638" t="s">
        <v>45</v>
      </c>
      <c r="E40" s="1639" t="s">
        <v>45</v>
      </c>
      <c r="F40" s="1640" t="s">
        <v>45</v>
      </c>
      <c r="G40" s="1641" t="s">
        <v>45</v>
      </c>
      <c r="H40" s="1642">
        <v>0</v>
      </c>
      <c r="I40" s="1643">
        <v>0</v>
      </c>
      <c r="J40" s="1627">
        <v>0</v>
      </c>
      <c r="K40" s="1644">
        <v>3</v>
      </c>
      <c r="L40" s="1639">
        <v>3</v>
      </c>
      <c r="M40" s="1640" t="s">
        <v>45</v>
      </c>
      <c r="N40" s="1645" t="s">
        <v>45</v>
      </c>
      <c r="O40" s="1646">
        <v>3</v>
      </c>
      <c r="P40" s="1647">
        <v>100</v>
      </c>
      <c r="Q40" s="1632">
        <v>0</v>
      </c>
      <c r="R40" s="1644" t="s">
        <v>45</v>
      </c>
      <c r="S40" s="1639" t="s">
        <v>45</v>
      </c>
      <c r="T40" s="1640" t="s">
        <v>45</v>
      </c>
      <c r="U40" s="1641" t="s">
        <v>45</v>
      </c>
      <c r="V40" s="1646">
        <v>0</v>
      </c>
      <c r="W40" s="1647">
        <v>0</v>
      </c>
      <c r="X40" s="1634">
        <v>0</v>
      </c>
    </row>
    <row r="41" spans="2:24" s="1635" customFormat="1" ht="14.25" customHeight="1">
      <c r="B41" s="1636" t="s">
        <v>79</v>
      </c>
      <c r="C41" s="1637">
        <v>6</v>
      </c>
      <c r="D41" s="1638">
        <v>1</v>
      </c>
      <c r="E41" s="1639">
        <v>1</v>
      </c>
      <c r="F41" s="1640" t="s">
        <v>45</v>
      </c>
      <c r="G41" s="1641" t="s">
        <v>45</v>
      </c>
      <c r="H41" s="1642">
        <v>1</v>
      </c>
      <c r="I41" s="1643">
        <v>100</v>
      </c>
      <c r="J41" s="1627">
        <v>0</v>
      </c>
      <c r="K41" s="1644">
        <v>2</v>
      </c>
      <c r="L41" s="1639">
        <v>2</v>
      </c>
      <c r="M41" s="1640" t="s">
        <v>45</v>
      </c>
      <c r="N41" s="1645" t="s">
        <v>45</v>
      </c>
      <c r="O41" s="1646">
        <v>2</v>
      </c>
      <c r="P41" s="1647">
        <v>100</v>
      </c>
      <c r="Q41" s="1632">
        <v>0</v>
      </c>
      <c r="R41" s="1644" t="s">
        <v>45</v>
      </c>
      <c r="S41" s="1639" t="s">
        <v>45</v>
      </c>
      <c r="T41" s="1640" t="s">
        <v>45</v>
      </c>
      <c r="U41" s="1641" t="s">
        <v>45</v>
      </c>
      <c r="V41" s="1646">
        <v>0</v>
      </c>
      <c r="W41" s="1647">
        <v>0</v>
      </c>
      <c r="X41" s="1634">
        <v>0</v>
      </c>
    </row>
    <row r="42" spans="2:24" s="1635" customFormat="1" ht="14.25" customHeight="1">
      <c r="B42" s="1636" t="s">
        <v>80</v>
      </c>
      <c r="C42" s="1637">
        <v>4</v>
      </c>
      <c r="D42" s="1638">
        <v>1</v>
      </c>
      <c r="E42" s="1639" t="s">
        <v>45</v>
      </c>
      <c r="F42" s="1640">
        <v>1</v>
      </c>
      <c r="G42" s="1641" t="s">
        <v>45</v>
      </c>
      <c r="H42" s="1642">
        <v>1</v>
      </c>
      <c r="I42" s="1643">
        <v>0</v>
      </c>
      <c r="J42" s="1627">
        <v>100</v>
      </c>
      <c r="K42" s="1644">
        <v>3</v>
      </c>
      <c r="L42" s="1639">
        <v>3</v>
      </c>
      <c r="M42" s="1640" t="s">
        <v>45</v>
      </c>
      <c r="N42" s="1645" t="s">
        <v>45</v>
      </c>
      <c r="O42" s="1646">
        <v>3</v>
      </c>
      <c r="P42" s="1647">
        <v>100</v>
      </c>
      <c r="Q42" s="1632">
        <v>0</v>
      </c>
      <c r="R42" s="1644" t="s">
        <v>45</v>
      </c>
      <c r="S42" s="1639" t="s">
        <v>45</v>
      </c>
      <c r="T42" s="1640" t="s">
        <v>45</v>
      </c>
      <c r="U42" s="1641" t="s">
        <v>45</v>
      </c>
      <c r="V42" s="1646">
        <v>0</v>
      </c>
      <c r="W42" s="1647">
        <v>0</v>
      </c>
      <c r="X42" s="1634">
        <v>0</v>
      </c>
    </row>
    <row r="43" spans="2:24" s="1635" customFormat="1" ht="14.25" customHeight="1">
      <c r="B43" s="1636" t="s">
        <v>574</v>
      </c>
      <c r="C43" s="1637">
        <v>3</v>
      </c>
      <c r="D43" s="1638">
        <v>1</v>
      </c>
      <c r="E43" s="1639">
        <v>1</v>
      </c>
      <c r="F43" s="1640" t="s">
        <v>45</v>
      </c>
      <c r="G43" s="1641" t="s">
        <v>45</v>
      </c>
      <c r="H43" s="1642">
        <v>1</v>
      </c>
      <c r="I43" s="1643">
        <v>100</v>
      </c>
      <c r="J43" s="1627">
        <v>0</v>
      </c>
      <c r="K43" s="1644">
        <v>1</v>
      </c>
      <c r="L43" s="1639">
        <v>1</v>
      </c>
      <c r="M43" s="1640" t="s">
        <v>45</v>
      </c>
      <c r="N43" s="1645" t="s">
        <v>45</v>
      </c>
      <c r="O43" s="1646">
        <v>1</v>
      </c>
      <c r="P43" s="1647">
        <v>100</v>
      </c>
      <c r="Q43" s="1632">
        <v>0</v>
      </c>
      <c r="R43" s="1644" t="s">
        <v>45</v>
      </c>
      <c r="S43" s="1639" t="s">
        <v>45</v>
      </c>
      <c r="T43" s="1640" t="s">
        <v>45</v>
      </c>
      <c r="U43" s="1641" t="s">
        <v>45</v>
      </c>
      <c r="V43" s="1646">
        <v>0</v>
      </c>
      <c r="W43" s="1647">
        <v>0</v>
      </c>
      <c r="X43" s="1634">
        <v>0</v>
      </c>
    </row>
    <row r="44" spans="2:24" s="1635" customFormat="1" ht="14.25" customHeight="1">
      <c r="B44" s="1636" t="s">
        <v>82</v>
      </c>
      <c r="C44" s="1637">
        <v>13</v>
      </c>
      <c r="D44" s="1638">
        <v>1</v>
      </c>
      <c r="E44" s="1639">
        <v>1</v>
      </c>
      <c r="F44" s="1640" t="s">
        <v>45</v>
      </c>
      <c r="G44" s="1641" t="s">
        <v>45</v>
      </c>
      <c r="H44" s="1642">
        <v>1</v>
      </c>
      <c r="I44" s="1643">
        <v>100</v>
      </c>
      <c r="J44" s="1627">
        <v>0</v>
      </c>
      <c r="K44" s="1644">
        <v>3</v>
      </c>
      <c r="L44" s="1639">
        <v>2</v>
      </c>
      <c r="M44" s="1640">
        <v>1</v>
      </c>
      <c r="N44" s="1645" t="s">
        <v>45</v>
      </c>
      <c r="O44" s="1646">
        <v>3</v>
      </c>
      <c r="P44" s="1647">
        <v>66.666666666666657</v>
      </c>
      <c r="Q44" s="1632">
        <v>33.333333333333329</v>
      </c>
      <c r="R44" s="1644">
        <v>1</v>
      </c>
      <c r="S44" s="1639">
        <v>1</v>
      </c>
      <c r="T44" s="1640" t="s">
        <v>45</v>
      </c>
      <c r="U44" s="1641" t="s">
        <v>45</v>
      </c>
      <c r="V44" s="1646">
        <v>1</v>
      </c>
      <c r="W44" s="1647">
        <v>100</v>
      </c>
      <c r="X44" s="1634">
        <v>0</v>
      </c>
    </row>
    <row r="45" spans="2:24" s="1635" customFormat="1" ht="14.25" customHeight="1">
      <c r="B45" s="1636" t="s">
        <v>83</v>
      </c>
      <c r="C45" s="1711">
        <v>6</v>
      </c>
      <c r="D45" s="1638">
        <v>2</v>
      </c>
      <c r="E45" s="1639">
        <v>2</v>
      </c>
      <c r="F45" s="1640" t="s">
        <v>45</v>
      </c>
      <c r="G45" s="1641" t="s">
        <v>45</v>
      </c>
      <c r="H45" s="1642">
        <v>2</v>
      </c>
      <c r="I45" s="1643">
        <v>100</v>
      </c>
      <c r="J45" s="1627">
        <v>0</v>
      </c>
      <c r="K45" s="1644" t="s">
        <v>45</v>
      </c>
      <c r="L45" s="1639" t="s">
        <v>45</v>
      </c>
      <c r="M45" s="1640" t="s">
        <v>45</v>
      </c>
      <c r="N45" s="1645" t="s">
        <v>45</v>
      </c>
      <c r="O45" s="1646">
        <v>0</v>
      </c>
      <c r="P45" s="1647">
        <v>0</v>
      </c>
      <c r="Q45" s="1712">
        <v>0</v>
      </c>
      <c r="R45" s="1644" t="s">
        <v>45</v>
      </c>
      <c r="S45" s="1639" t="s">
        <v>45</v>
      </c>
      <c r="T45" s="1640" t="s">
        <v>45</v>
      </c>
      <c r="U45" s="1641" t="s">
        <v>45</v>
      </c>
      <c r="V45" s="1646">
        <v>0</v>
      </c>
      <c r="W45" s="1647">
        <v>0</v>
      </c>
      <c r="X45" s="1634">
        <v>0</v>
      </c>
    </row>
    <row r="46" spans="2:24" s="1635" customFormat="1" ht="14.25" customHeight="1">
      <c r="B46" s="1691" t="s">
        <v>575</v>
      </c>
      <c r="C46" s="1592">
        <v>577</v>
      </c>
      <c r="D46" s="1692">
        <v>338</v>
      </c>
      <c r="E46" s="1713">
        <v>295</v>
      </c>
      <c r="F46" s="1694">
        <v>43</v>
      </c>
      <c r="G46" s="1695" t="s">
        <v>45</v>
      </c>
      <c r="H46" s="1592">
        <v>338</v>
      </c>
      <c r="I46" s="1714">
        <v>87.278106508875737</v>
      </c>
      <c r="J46" s="1686">
        <v>12.721893491124261</v>
      </c>
      <c r="K46" s="1699">
        <v>107</v>
      </c>
      <c r="L46" s="1693">
        <v>93</v>
      </c>
      <c r="M46" s="1694">
        <v>13</v>
      </c>
      <c r="N46" s="1700">
        <v>1</v>
      </c>
      <c r="O46" s="1701">
        <v>106</v>
      </c>
      <c r="P46" s="1715">
        <v>87.735849056603783</v>
      </c>
      <c r="Q46" s="1698">
        <v>12.264150943396226</v>
      </c>
      <c r="R46" s="1699">
        <v>43</v>
      </c>
      <c r="S46" s="1693">
        <v>36</v>
      </c>
      <c r="T46" s="1694">
        <v>7</v>
      </c>
      <c r="U46" s="1716" t="s">
        <v>45</v>
      </c>
      <c r="V46" s="1701">
        <v>43</v>
      </c>
      <c r="W46" s="1715">
        <v>83.720930232558146</v>
      </c>
      <c r="X46" s="1288">
        <v>16.279069767441861</v>
      </c>
    </row>
    <row r="47" spans="2:24" s="1635" customFormat="1" ht="14.25" customHeight="1">
      <c r="B47" s="1717" t="s">
        <v>528</v>
      </c>
      <c r="C47" s="1620">
        <v>566</v>
      </c>
      <c r="D47" s="1718">
        <v>336</v>
      </c>
      <c r="E47" s="1719">
        <v>293</v>
      </c>
      <c r="F47" s="1720">
        <v>43</v>
      </c>
      <c r="G47" s="1641" t="s">
        <v>45</v>
      </c>
      <c r="H47" s="1721">
        <v>336</v>
      </c>
      <c r="I47" s="1722">
        <v>87.202380952380949</v>
      </c>
      <c r="J47" s="1723">
        <v>12.797619047619047</v>
      </c>
      <c r="K47" s="1724">
        <v>104</v>
      </c>
      <c r="L47" s="1719">
        <v>93</v>
      </c>
      <c r="M47" s="1720">
        <v>11</v>
      </c>
      <c r="N47" s="1725" t="s">
        <v>45</v>
      </c>
      <c r="O47" s="1726">
        <v>104</v>
      </c>
      <c r="P47" s="1727">
        <v>89.423076923076934</v>
      </c>
      <c r="Q47" s="1708">
        <v>10.576923076923077</v>
      </c>
      <c r="R47" s="1724">
        <v>41</v>
      </c>
      <c r="S47" s="1719">
        <v>34</v>
      </c>
      <c r="T47" s="1720">
        <v>7</v>
      </c>
      <c r="U47" s="1728" t="s">
        <v>45</v>
      </c>
      <c r="V47" s="1726">
        <v>41</v>
      </c>
      <c r="W47" s="1727">
        <v>82.926829268292678</v>
      </c>
      <c r="X47" s="1709">
        <v>17.073170731707318</v>
      </c>
    </row>
    <row r="48" spans="2:24" s="1635" customFormat="1" ht="14.25" customHeight="1">
      <c r="B48" s="1648" t="s">
        <v>86</v>
      </c>
      <c r="C48" s="1649">
        <v>11</v>
      </c>
      <c r="D48" s="1650">
        <v>2</v>
      </c>
      <c r="E48" s="1729">
        <v>2</v>
      </c>
      <c r="F48" s="1641" t="s">
        <v>45</v>
      </c>
      <c r="G48" s="1641" t="s">
        <v>45</v>
      </c>
      <c r="H48" s="1654">
        <v>2</v>
      </c>
      <c r="I48" s="1655">
        <v>100</v>
      </c>
      <c r="J48" s="1627">
        <v>0</v>
      </c>
      <c r="K48" s="1656">
        <v>3</v>
      </c>
      <c r="L48" s="1651" t="s">
        <v>45</v>
      </c>
      <c r="M48" s="1652">
        <v>2</v>
      </c>
      <c r="N48" s="1657">
        <v>1</v>
      </c>
      <c r="O48" s="1658">
        <v>2</v>
      </c>
      <c r="P48" s="1659">
        <v>0</v>
      </c>
      <c r="Q48" s="1632">
        <v>100</v>
      </c>
      <c r="R48" s="1656">
        <v>2</v>
      </c>
      <c r="S48" s="1651">
        <v>2</v>
      </c>
      <c r="T48" s="1652" t="s">
        <v>45</v>
      </c>
      <c r="U48" s="1653" t="s">
        <v>45</v>
      </c>
      <c r="V48" s="1658">
        <v>2</v>
      </c>
      <c r="W48" s="1659">
        <v>100</v>
      </c>
      <c r="X48" s="1660">
        <v>0</v>
      </c>
    </row>
    <row r="49" spans="2:24" s="1635" customFormat="1" ht="14.25" customHeight="1">
      <c r="B49" s="1691" t="s">
        <v>576</v>
      </c>
      <c r="C49" s="1592">
        <v>579</v>
      </c>
      <c r="D49" s="1692">
        <v>14</v>
      </c>
      <c r="E49" s="1693">
        <v>12</v>
      </c>
      <c r="F49" s="1694">
        <v>2</v>
      </c>
      <c r="G49" s="1716" t="s">
        <v>45</v>
      </c>
      <c r="H49" s="1592">
        <v>14</v>
      </c>
      <c r="I49" s="1714">
        <v>85.714285714285708</v>
      </c>
      <c r="J49" s="1686">
        <v>14.285714285714285</v>
      </c>
      <c r="K49" s="1699">
        <v>307</v>
      </c>
      <c r="L49" s="1693">
        <v>264</v>
      </c>
      <c r="M49" s="1694">
        <v>38</v>
      </c>
      <c r="N49" s="1700">
        <v>5</v>
      </c>
      <c r="O49" s="1701">
        <v>302</v>
      </c>
      <c r="P49" s="1715">
        <v>87.41721854304636</v>
      </c>
      <c r="Q49" s="1730">
        <v>12.582781456953644</v>
      </c>
      <c r="R49" s="1699">
        <v>184</v>
      </c>
      <c r="S49" s="1693">
        <v>163</v>
      </c>
      <c r="T49" s="1694">
        <v>16</v>
      </c>
      <c r="U49" s="1716">
        <v>5</v>
      </c>
      <c r="V49" s="1701">
        <v>179</v>
      </c>
      <c r="W49" s="1715">
        <v>91.061452513966472</v>
      </c>
      <c r="X49" s="1731">
        <v>8.938547486033519</v>
      </c>
    </row>
    <row r="50" spans="2:24" s="1635" customFormat="1" ht="14.25" customHeight="1">
      <c r="B50" s="1717" t="s">
        <v>88</v>
      </c>
      <c r="C50" s="1620">
        <v>510</v>
      </c>
      <c r="D50" s="1718">
        <v>2</v>
      </c>
      <c r="E50" s="1719">
        <v>2</v>
      </c>
      <c r="F50" s="1720" t="s">
        <v>45</v>
      </c>
      <c r="G50" s="1728" t="s">
        <v>45</v>
      </c>
      <c r="H50" s="1721">
        <v>2</v>
      </c>
      <c r="I50" s="1722">
        <v>100</v>
      </c>
      <c r="J50" s="1723">
        <v>0</v>
      </c>
      <c r="K50" s="1724">
        <v>288</v>
      </c>
      <c r="L50" s="1719">
        <v>246</v>
      </c>
      <c r="M50" s="1720">
        <v>37</v>
      </c>
      <c r="N50" s="1725">
        <v>5</v>
      </c>
      <c r="O50" s="1726">
        <v>283</v>
      </c>
      <c r="P50" s="1727">
        <v>86.925795053003526</v>
      </c>
      <c r="Q50" s="1732">
        <v>13.074204946996467</v>
      </c>
      <c r="R50" s="1724">
        <v>165</v>
      </c>
      <c r="S50" s="1719">
        <v>147</v>
      </c>
      <c r="T50" s="1720">
        <v>14</v>
      </c>
      <c r="U50" s="1728">
        <v>4</v>
      </c>
      <c r="V50" s="1726">
        <v>161</v>
      </c>
      <c r="W50" s="1727">
        <v>91.304347826086953</v>
      </c>
      <c r="X50" s="1709">
        <v>8.695652173913043</v>
      </c>
    </row>
    <row r="51" spans="2:24" s="1635" customFormat="1" ht="14.25" customHeight="1">
      <c r="B51" s="1636" t="s">
        <v>89</v>
      </c>
      <c r="C51" s="1637">
        <v>56</v>
      </c>
      <c r="D51" s="1638">
        <v>12</v>
      </c>
      <c r="E51" s="1639">
        <v>10</v>
      </c>
      <c r="F51" s="1640">
        <v>2</v>
      </c>
      <c r="G51" s="1641" t="s">
        <v>45</v>
      </c>
      <c r="H51" s="1642">
        <v>12</v>
      </c>
      <c r="I51" s="1643">
        <v>83.333333333333343</v>
      </c>
      <c r="J51" s="1627">
        <v>16.666666666666664</v>
      </c>
      <c r="K51" s="1644">
        <v>17</v>
      </c>
      <c r="L51" s="1639">
        <v>16</v>
      </c>
      <c r="M51" s="1640">
        <v>1</v>
      </c>
      <c r="N51" s="1645" t="s">
        <v>45</v>
      </c>
      <c r="O51" s="1646">
        <v>17</v>
      </c>
      <c r="P51" s="1647">
        <v>94.117647058823522</v>
      </c>
      <c r="Q51" s="1632">
        <v>5.8823529411764701</v>
      </c>
      <c r="R51" s="1644">
        <v>12</v>
      </c>
      <c r="S51" s="1639">
        <v>11</v>
      </c>
      <c r="T51" s="1640" t="s">
        <v>45</v>
      </c>
      <c r="U51" s="1641">
        <v>1</v>
      </c>
      <c r="V51" s="1646">
        <v>11</v>
      </c>
      <c r="W51" s="1647">
        <v>100</v>
      </c>
      <c r="X51" s="1634">
        <v>0</v>
      </c>
    </row>
    <row r="52" spans="2:24" s="1635" customFormat="1" ht="14.25" customHeight="1">
      <c r="B52" s="1733" t="s">
        <v>90</v>
      </c>
      <c r="C52" s="1649">
        <v>13</v>
      </c>
      <c r="D52" s="1734" t="s">
        <v>45</v>
      </c>
      <c r="E52" s="1735" t="s">
        <v>45</v>
      </c>
      <c r="F52" s="1736" t="s">
        <v>45</v>
      </c>
      <c r="G52" s="1737" t="s">
        <v>45</v>
      </c>
      <c r="H52" s="1738">
        <v>0</v>
      </c>
      <c r="I52" s="1739">
        <v>0</v>
      </c>
      <c r="J52" s="1712">
        <v>0</v>
      </c>
      <c r="K52" s="1740">
        <v>2</v>
      </c>
      <c r="L52" s="1735">
        <v>2</v>
      </c>
      <c r="M52" s="1736" t="s">
        <v>45</v>
      </c>
      <c r="N52" s="1741" t="s">
        <v>45</v>
      </c>
      <c r="O52" s="1742">
        <v>2</v>
      </c>
      <c r="P52" s="1743">
        <v>100</v>
      </c>
      <c r="Q52" s="1712">
        <v>0</v>
      </c>
      <c r="R52" s="1740">
        <v>7</v>
      </c>
      <c r="S52" s="1735">
        <v>5</v>
      </c>
      <c r="T52" s="1736">
        <v>2</v>
      </c>
      <c r="U52" s="1737" t="s">
        <v>45</v>
      </c>
      <c r="V52" s="1742">
        <v>7</v>
      </c>
      <c r="W52" s="1744">
        <v>71.428571428571431</v>
      </c>
      <c r="X52" s="1660">
        <v>28.571428571428569</v>
      </c>
    </row>
    <row r="53" spans="2:24" ht="12" customHeight="1">
      <c r="B53" s="722" t="s">
        <v>669</v>
      </c>
      <c r="C53" s="1745"/>
      <c r="D53" s="1746"/>
      <c r="E53" s="1746"/>
      <c r="F53" s="1746"/>
      <c r="G53" s="1746"/>
      <c r="H53" s="1746"/>
      <c r="I53" s="1747"/>
      <c r="J53" s="1747"/>
      <c r="K53" s="1746"/>
      <c r="L53" s="1746"/>
      <c r="M53" s="1746"/>
      <c r="N53" s="1746"/>
      <c r="O53" s="1746"/>
      <c r="P53" s="1747"/>
      <c r="Q53" s="1747"/>
      <c r="R53" s="1746"/>
      <c r="S53" s="1746"/>
      <c r="T53" s="1746"/>
      <c r="U53" s="1746"/>
      <c r="V53" s="1746"/>
      <c r="W53" s="1747"/>
      <c r="X53" s="1747"/>
    </row>
    <row r="54" spans="2:24">
      <c r="B54" s="722" t="s">
        <v>578</v>
      </c>
      <c r="C54" s="1367"/>
      <c r="D54" s="1746"/>
      <c r="E54" s="1746"/>
      <c r="F54" s="1746"/>
      <c r="G54" s="1746"/>
      <c r="H54" s="1746"/>
      <c r="I54" s="1747"/>
      <c r="J54" s="1747"/>
      <c r="K54" s="1746"/>
      <c r="L54" s="1746"/>
      <c r="M54" s="1746"/>
      <c r="N54" s="1746"/>
      <c r="O54" s="1746"/>
      <c r="P54" s="1747"/>
      <c r="Q54" s="1747"/>
      <c r="R54" s="1746"/>
      <c r="S54" s="1746"/>
      <c r="T54" s="1746"/>
      <c r="U54" s="1746"/>
      <c r="V54" s="1746"/>
      <c r="W54" s="1747"/>
      <c r="X54" s="1747"/>
    </row>
    <row r="55" spans="2:24">
      <c r="B55" s="722"/>
    </row>
  </sheetData>
  <phoneticPr fontId="1"/>
  <pageMargins left="0.6692913385826772" right="0.6692913385826772" top="0.98425196850393704" bottom="0.59055118110236227" header="0" footer="0"/>
  <pageSetup paperSize="9" scale="99" orientation="portrait" verticalDpi="300" r:id="rId1"/>
  <headerFooter alignWithMargins="0"/>
  <colBreaks count="1" manualBreakCount="1">
    <brk id="12" max="53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1:AA55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545" customWidth="1"/>
    <col min="2" max="2" width="10.25" style="1543" customWidth="1"/>
    <col min="3" max="3" width="7.375" style="1474" customWidth="1"/>
    <col min="4" max="4" width="7.5" style="1544" customWidth="1"/>
    <col min="5" max="5" width="6.375" style="1545" customWidth="1"/>
    <col min="6" max="6" width="5.625" style="1545" customWidth="1"/>
    <col min="7" max="7" width="7.5" style="1545" customWidth="1"/>
    <col min="8" max="8" width="9.375" style="1545" customWidth="1"/>
    <col min="9" max="9" width="6.375" style="1545" customWidth="1"/>
    <col min="10" max="10" width="6" style="1545" customWidth="1"/>
    <col min="11" max="11" width="7.875" style="1544" customWidth="1"/>
    <col min="12" max="12" width="6.375" style="1544" customWidth="1"/>
    <col min="13" max="13" width="5.75" style="1544" customWidth="1"/>
    <col min="14" max="14" width="7.125" style="1544" customWidth="1"/>
    <col min="15" max="15" width="9.375" style="1544" customWidth="1"/>
    <col min="16" max="16" width="6.375" style="1545" customWidth="1"/>
    <col min="17" max="17" width="6" style="1545" customWidth="1"/>
    <col min="18" max="18" width="7.5" style="1544" customWidth="1"/>
    <col min="19" max="19" width="6.125" style="1545" customWidth="1"/>
    <col min="20" max="20" width="5.875" style="1545" bestFit="1" customWidth="1"/>
    <col min="21" max="21" width="7.25" style="1545" customWidth="1"/>
    <col min="22" max="22" width="9.375" style="1545" customWidth="1"/>
    <col min="23" max="23" width="6.375" style="1545" customWidth="1"/>
    <col min="24" max="24" width="6.125" style="1545" customWidth="1"/>
    <col min="25" max="16384" width="7.75" style="1545"/>
  </cols>
  <sheetData>
    <row r="1" spans="2:27" ht="14.65" customHeight="1">
      <c r="X1" s="1374" t="s">
        <v>711</v>
      </c>
      <c r="AA1" s="1546"/>
    </row>
    <row r="2" spans="2:27" s="1543" customFormat="1" ht="18" customHeight="1">
      <c r="B2" s="1547"/>
      <c r="C2" s="1548" t="s">
        <v>712</v>
      </c>
      <c r="E2" s="1548"/>
      <c r="G2" s="1549"/>
      <c r="H2" s="1550"/>
      <c r="K2" s="1551"/>
      <c r="L2" s="1551"/>
      <c r="M2" s="1551"/>
      <c r="N2" s="1552"/>
      <c r="O2" s="1551"/>
      <c r="R2" s="1551"/>
      <c r="U2" s="1549"/>
    </row>
    <row r="3" spans="2:27" s="1211" customFormat="1" ht="15" customHeight="1">
      <c r="B3" s="1553"/>
      <c r="C3" s="1554"/>
      <c r="D3" s="1555" t="s">
        <v>713</v>
      </c>
      <c r="E3" s="1556"/>
      <c r="F3" s="1557"/>
      <c r="G3" s="1557"/>
      <c r="H3" s="1556"/>
      <c r="I3" s="1557"/>
      <c r="J3" s="1558"/>
      <c r="K3" s="1559"/>
      <c r="L3" s="1560"/>
      <c r="M3" s="1561"/>
      <c r="N3" s="1561"/>
      <c r="O3" s="1562"/>
      <c r="P3" s="1557"/>
      <c r="Q3" s="1558"/>
      <c r="R3" s="1559"/>
      <c r="S3" s="1556"/>
      <c r="T3" s="1557"/>
      <c r="U3" s="1557"/>
      <c r="V3" s="1556"/>
      <c r="W3" s="1557"/>
      <c r="X3" s="1563"/>
    </row>
    <row r="4" spans="2:27" s="1211" customFormat="1" ht="12" customHeight="1">
      <c r="B4" s="1564"/>
      <c r="C4" s="1565"/>
      <c r="D4" s="1566"/>
      <c r="E4" s="1567"/>
      <c r="F4" s="1089"/>
      <c r="G4" s="1089"/>
      <c r="H4" s="1568" t="s">
        <v>656</v>
      </c>
      <c r="I4" s="1089"/>
      <c r="J4" s="1569" t="s">
        <v>657</v>
      </c>
      <c r="K4" s="1570"/>
      <c r="L4" s="1571"/>
      <c r="M4" s="1572"/>
      <c r="N4" s="1572"/>
      <c r="O4" s="1573" t="s">
        <v>658</v>
      </c>
      <c r="P4" s="1089"/>
      <c r="Q4" s="1569" t="s">
        <v>659</v>
      </c>
      <c r="R4" s="1570"/>
      <c r="S4" s="1567"/>
      <c r="T4" s="1089"/>
      <c r="U4" s="1089"/>
      <c r="V4" s="1568" t="s">
        <v>658</v>
      </c>
      <c r="W4" s="1089"/>
      <c r="X4" s="1574" t="s">
        <v>660</v>
      </c>
    </row>
    <row r="5" spans="2:27" s="1590" customFormat="1" ht="15.75" customHeight="1">
      <c r="B5" s="1575" t="s">
        <v>557</v>
      </c>
      <c r="C5" s="1576" t="s">
        <v>538</v>
      </c>
      <c r="D5" s="1577" t="s">
        <v>661</v>
      </c>
      <c r="E5" s="1578" t="s">
        <v>644</v>
      </c>
      <c r="F5" s="1579" t="s">
        <v>645</v>
      </c>
      <c r="G5" s="1580" t="s">
        <v>564</v>
      </c>
      <c r="H5" s="1492" t="s">
        <v>143</v>
      </c>
      <c r="I5" s="1581" t="s">
        <v>644</v>
      </c>
      <c r="J5" s="1582" t="s">
        <v>662</v>
      </c>
      <c r="K5" s="1583" t="s">
        <v>663</v>
      </c>
      <c r="L5" s="1578" t="s">
        <v>644</v>
      </c>
      <c r="M5" s="1579" t="s">
        <v>645</v>
      </c>
      <c r="N5" s="1584" t="s">
        <v>564</v>
      </c>
      <c r="O5" s="1585" t="s">
        <v>143</v>
      </c>
      <c r="P5" s="1586" t="s">
        <v>644</v>
      </c>
      <c r="Q5" s="1580" t="s">
        <v>662</v>
      </c>
      <c r="R5" s="1583" t="s">
        <v>664</v>
      </c>
      <c r="S5" s="1578" t="s">
        <v>644</v>
      </c>
      <c r="T5" s="1579" t="s">
        <v>645</v>
      </c>
      <c r="U5" s="1580" t="s">
        <v>564</v>
      </c>
      <c r="V5" s="1587" t="s">
        <v>143</v>
      </c>
      <c r="W5" s="1588" t="s">
        <v>644</v>
      </c>
      <c r="X5" s="1589" t="s">
        <v>645</v>
      </c>
    </row>
    <row r="6" spans="2:27" s="1543" customFormat="1" ht="14.45" customHeight="1">
      <c r="B6" s="1591" t="s">
        <v>665</v>
      </c>
      <c r="C6" s="1592">
        <v>14706</v>
      </c>
      <c r="D6" s="1593">
        <v>2454</v>
      </c>
      <c r="E6" s="1594">
        <v>2452</v>
      </c>
      <c r="F6" s="1595">
        <v>1</v>
      </c>
      <c r="G6" s="1596">
        <v>1</v>
      </c>
      <c r="H6" s="1597">
        <v>2453</v>
      </c>
      <c r="I6" s="1598">
        <v>99.959233591520587</v>
      </c>
      <c r="J6" s="1599">
        <v>4.0766408479412965E-2</v>
      </c>
      <c r="K6" s="1593">
        <v>5143</v>
      </c>
      <c r="L6" s="1594">
        <v>5139</v>
      </c>
      <c r="M6" s="1595">
        <v>1</v>
      </c>
      <c r="N6" s="1600">
        <v>3</v>
      </c>
      <c r="O6" s="1601">
        <v>5140</v>
      </c>
      <c r="P6" s="1602">
        <v>99.980544747081709</v>
      </c>
      <c r="Q6" s="1599">
        <v>1.9455252918287938E-2</v>
      </c>
      <c r="R6" s="1593">
        <v>4998</v>
      </c>
      <c r="S6" s="1594">
        <v>4996</v>
      </c>
      <c r="T6" s="1595">
        <v>1</v>
      </c>
      <c r="U6" s="1596">
        <v>1</v>
      </c>
      <c r="V6" s="1601">
        <v>4997</v>
      </c>
      <c r="W6" s="1603">
        <v>99.979987992795685</v>
      </c>
      <c r="X6" s="1604">
        <v>2.0012007204322592E-2</v>
      </c>
    </row>
    <row r="7" spans="2:27" s="1543" customFormat="1" ht="14.25" customHeight="1">
      <c r="B7" s="1605" t="s">
        <v>568</v>
      </c>
      <c r="C7" s="1592">
        <v>974</v>
      </c>
      <c r="D7" s="1606">
        <v>99</v>
      </c>
      <c r="E7" s="1607">
        <v>99</v>
      </c>
      <c r="F7" s="1608" t="s">
        <v>45</v>
      </c>
      <c r="G7" s="1609" t="s">
        <v>45</v>
      </c>
      <c r="H7" s="1610">
        <v>99</v>
      </c>
      <c r="I7" s="1611">
        <v>100</v>
      </c>
      <c r="J7" s="1612">
        <v>0</v>
      </c>
      <c r="K7" s="1613">
        <v>520</v>
      </c>
      <c r="L7" s="1607">
        <v>520</v>
      </c>
      <c r="M7" s="1608" t="s">
        <v>45</v>
      </c>
      <c r="N7" s="1609" t="s">
        <v>45</v>
      </c>
      <c r="O7" s="1614">
        <v>520</v>
      </c>
      <c r="P7" s="1615">
        <v>100</v>
      </c>
      <c r="Q7" s="1616">
        <v>0</v>
      </c>
      <c r="R7" s="1613">
        <v>205</v>
      </c>
      <c r="S7" s="1607">
        <v>205</v>
      </c>
      <c r="T7" s="1608" t="s">
        <v>45</v>
      </c>
      <c r="U7" s="1617" t="s">
        <v>45</v>
      </c>
      <c r="V7" s="1614">
        <v>205</v>
      </c>
      <c r="W7" s="1615">
        <v>100</v>
      </c>
      <c r="X7" s="1618">
        <v>0</v>
      </c>
    </row>
    <row r="8" spans="2:27" s="1635" customFormat="1" ht="14.25" customHeight="1">
      <c r="B8" s="1619" t="s">
        <v>44</v>
      </c>
      <c r="C8" s="1620">
        <v>29</v>
      </c>
      <c r="D8" s="1621">
        <v>6</v>
      </c>
      <c r="E8" s="1622">
        <v>6</v>
      </c>
      <c r="F8" s="1623" t="s">
        <v>45</v>
      </c>
      <c r="G8" s="1624" t="s">
        <v>45</v>
      </c>
      <c r="H8" s="1625">
        <v>6</v>
      </c>
      <c r="I8" s="1626">
        <v>100</v>
      </c>
      <c r="J8" s="1627">
        <v>0</v>
      </c>
      <c r="K8" s="1628">
        <v>11</v>
      </c>
      <c r="L8" s="1622">
        <v>11</v>
      </c>
      <c r="M8" s="1623" t="s">
        <v>45</v>
      </c>
      <c r="N8" s="1629" t="s">
        <v>45</v>
      </c>
      <c r="O8" s="1630">
        <v>11</v>
      </c>
      <c r="P8" s="1631">
        <v>100</v>
      </c>
      <c r="Q8" s="1632">
        <v>0</v>
      </c>
      <c r="R8" s="1633">
        <v>8</v>
      </c>
      <c r="S8" s="1622">
        <v>8</v>
      </c>
      <c r="T8" s="1623" t="s">
        <v>45</v>
      </c>
      <c r="U8" s="1624" t="s">
        <v>45</v>
      </c>
      <c r="V8" s="1630">
        <v>8</v>
      </c>
      <c r="W8" s="1631">
        <v>100</v>
      </c>
      <c r="X8" s="1634">
        <v>0</v>
      </c>
    </row>
    <row r="9" spans="2:27" s="1635" customFormat="1" ht="14.25" customHeight="1">
      <c r="B9" s="1636" t="s">
        <v>46</v>
      </c>
      <c r="C9" s="1637">
        <v>18</v>
      </c>
      <c r="D9" s="1638">
        <v>8</v>
      </c>
      <c r="E9" s="1639">
        <v>8</v>
      </c>
      <c r="F9" s="1640" t="s">
        <v>45</v>
      </c>
      <c r="G9" s="1641" t="s">
        <v>45</v>
      </c>
      <c r="H9" s="1642">
        <v>8</v>
      </c>
      <c r="I9" s="1643">
        <v>100</v>
      </c>
      <c r="J9" s="1627">
        <v>0</v>
      </c>
      <c r="K9" s="1644">
        <v>5</v>
      </c>
      <c r="L9" s="1639">
        <v>5</v>
      </c>
      <c r="M9" s="1640" t="s">
        <v>45</v>
      </c>
      <c r="N9" s="1645" t="s">
        <v>45</v>
      </c>
      <c r="O9" s="1646">
        <v>5</v>
      </c>
      <c r="P9" s="1647">
        <v>100</v>
      </c>
      <c r="Q9" s="1632">
        <v>0</v>
      </c>
      <c r="R9" s="1644">
        <v>1</v>
      </c>
      <c r="S9" s="1639">
        <v>1</v>
      </c>
      <c r="T9" s="1640" t="s">
        <v>45</v>
      </c>
      <c r="U9" s="1641" t="s">
        <v>45</v>
      </c>
      <c r="V9" s="1646">
        <v>1</v>
      </c>
      <c r="W9" s="1647">
        <v>100</v>
      </c>
      <c r="X9" s="1634">
        <v>0</v>
      </c>
    </row>
    <row r="10" spans="2:27" s="1635" customFormat="1" ht="14.25" customHeight="1">
      <c r="B10" s="1636" t="s">
        <v>47</v>
      </c>
      <c r="C10" s="1637">
        <v>15</v>
      </c>
      <c r="D10" s="1638">
        <v>4</v>
      </c>
      <c r="E10" s="1639">
        <v>4</v>
      </c>
      <c r="F10" s="1640" t="s">
        <v>45</v>
      </c>
      <c r="G10" s="1641" t="s">
        <v>45</v>
      </c>
      <c r="H10" s="1642">
        <v>4</v>
      </c>
      <c r="I10" s="1643">
        <v>100</v>
      </c>
      <c r="J10" s="1627">
        <v>0</v>
      </c>
      <c r="K10" s="1644">
        <v>5</v>
      </c>
      <c r="L10" s="1639">
        <v>5</v>
      </c>
      <c r="M10" s="1640" t="s">
        <v>45</v>
      </c>
      <c r="N10" s="1645" t="s">
        <v>45</v>
      </c>
      <c r="O10" s="1646">
        <v>5</v>
      </c>
      <c r="P10" s="1647">
        <v>100</v>
      </c>
      <c r="Q10" s="1632">
        <v>0</v>
      </c>
      <c r="R10" s="1644">
        <v>4</v>
      </c>
      <c r="S10" s="1639">
        <v>4</v>
      </c>
      <c r="T10" s="1640" t="s">
        <v>45</v>
      </c>
      <c r="U10" s="1641" t="s">
        <v>45</v>
      </c>
      <c r="V10" s="1646">
        <v>4</v>
      </c>
      <c r="W10" s="1647">
        <v>100</v>
      </c>
      <c r="X10" s="1634">
        <v>0</v>
      </c>
    </row>
    <row r="11" spans="2:27" s="1635" customFormat="1" ht="14.25" customHeight="1">
      <c r="B11" s="1636" t="s">
        <v>48</v>
      </c>
      <c r="C11" s="1637">
        <v>86</v>
      </c>
      <c r="D11" s="1638">
        <v>32</v>
      </c>
      <c r="E11" s="1639">
        <v>32</v>
      </c>
      <c r="F11" s="1640" t="s">
        <v>45</v>
      </c>
      <c r="G11" s="1641" t="s">
        <v>45</v>
      </c>
      <c r="H11" s="1642">
        <v>32</v>
      </c>
      <c r="I11" s="1643">
        <v>100</v>
      </c>
      <c r="J11" s="1627">
        <v>0</v>
      </c>
      <c r="K11" s="1644">
        <v>25</v>
      </c>
      <c r="L11" s="1639">
        <v>25</v>
      </c>
      <c r="M11" s="1640" t="s">
        <v>45</v>
      </c>
      <c r="N11" s="1645" t="s">
        <v>45</v>
      </c>
      <c r="O11" s="1646">
        <v>25</v>
      </c>
      <c r="P11" s="1647">
        <v>100</v>
      </c>
      <c r="Q11" s="1632">
        <v>0</v>
      </c>
      <c r="R11" s="1644">
        <v>12</v>
      </c>
      <c r="S11" s="1639">
        <v>12</v>
      </c>
      <c r="T11" s="1640" t="s">
        <v>45</v>
      </c>
      <c r="U11" s="1641" t="s">
        <v>45</v>
      </c>
      <c r="V11" s="1646">
        <v>12</v>
      </c>
      <c r="W11" s="1647">
        <v>100</v>
      </c>
      <c r="X11" s="1634">
        <v>0</v>
      </c>
    </row>
    <row r="12" spans="2:27" s="1635" customFormat="1" ht="14.25" customHeight="1">
      <c r="B12" s="1636" t="s">
        <v>49</v>
      </c>
      <c r="C12" s="1637">
        <v>120</v>
      </c>
      <c r="D12" s="1638">
        <v>36</v>
      </c>
      <c r="E12" s="1639">
        <v>36</v>
      </c>
      <c r="F12" s="1640" t="s">
        <v>45</v>
      </c>
      <c r="G12" s="1641" t="s">
        <v>45</v>
      </c>
      <c r="H12" s="1642">
        <v>36</v>
      </c>
      <c r="I12" s="1643">
        <v>100</v>
      </c>
      <c r="J12" s="1627">
        <v>0</v>
      </c>
      <c r="K12" s="1644">
        <v>55</v>
      </c>
      <c r="L12" s="1639">
        <v>55</v>
      </c>
      <c r="M12" s="1640" t="s">
        <v>45</v>
      </c>
      <c r="N12" s="1645" t="s">
        <v>45</v>
      </c>
      <c r="O12" s="1646">
        <v>55</v>
      </c>
      <c r="P12" s="1647">
        <v>100</v>
      </c>
      <c r="Q12" s="1632">
        <v>0</v>
      </c>
      <c r="R12" s="1644">
        <v>14</v>
      </c>
      <c r="S12" s="1639">
        <v>14</v>
      </c>
      <c r="T12" s="1640" t="s">
        <v>45</v>
      </c>
      <c r="U12" s="1641" t="s">
        <v>45</v>
      </c>
      <c r="V12" s="1646">
        <v>14</v>
      </c>
      <c r="W12" s="1647">
        <v>100</v>
      </c>
      <c r="X12" s="1634">
        <v>0</v>
      </c>
    </row>
    <row r="13" spans="2:27" s="1635" customFormat="1" ht="14.25" customHeight="1">
      <c r="B13" s="1636" t="s">
        <v>354</v>
      </c>
      <c r="C13" s="1637">
        <v>643</v>
      </c>
      <c r="D13" s="1638">
        <v>1</v>
      </c>
      <c r="E13" s="1639">
        <v>1</v>
      </c>
      <c r="F13" s="1640" t="s">
        <v>45</v>
      </c>
      <c r="G13" s="1641" t="s">
        <v>45</v>
      </c>
      <c r="H13" s="1642">
        <v>1</v>
      </c>
      <c r="I13" s="1643">
        <v>100</v>
      </c>
      <c r="J13" s="1627">
        <v>0</v>
      </c>
      <c r="K13" s="1644">
        <v>406</v>
      </c>
      <c r="L13" s="1639">
        <v>406</v>
      </c>
      <c r="M13" s="1640" t="s">
        <v>45</v>
      </c>
      <c r="N13" s="1645" t="s">
        <v>45</v>
      </c>
      <c r="O13" s="1646">
        <v>406</v>
      </c>
      <c r="P13" s="1647">
        <v>100</v>
      </c>
      <c r="Q13" s="1632">
        <v>0</v>
      </c>
      <c r="R13" s="1644">
        <v>151</v>
      </c>
      <c r="S13" s="1639">
        <v>151</v>
      </c>
      <c r="T13" s="1640" t="s">
        <v>45</v>
      </c>
      <c r="U13" s="1641" t="s">
        <v>45</v>
      </c>
      <c r="V13" s="1646">
        <v>151</v>
      </c>
      <c r="W13" s="1647">
        <v>100</v>
      </c>
      <c r="X13" s="1634">
        <v>0</v>
      </c>
    </row>
    <row r="14" spans="2:27" s="1635" customFormat="1" ht="14.25" customHeight="1">
      <c r="B14" s="1636" t="s">
        <v>52</v>
      </c>
      <c r="C14" s="1637">
        <v>37</v>
      </c>
      <c r="D14" s="1638">
        <v>9</v>
      </c>
      <c r="E14" s="1639">
        <v>9</v>
      </c>
      <c r="F14" s="1640" t="s">
        <v>45</v>
      </c>
      <c r="G14" s="1641" t="s">
        <v>45</v>
      </c>
      <c r="H14" s="1642">
        <v>9</v>
      </c>
      <c r="I14" s="1643">
        <v>100</v>
      </c>
      <c r="J14" s="1627">
        <v>0</v>
      </c>
      <c r="K14" s="1644">
        <v>6</v>
      </c>
      <c r="L14" s="1639">
        <v>6</v>
      </c>
      <c r="M14" s="1640" t="s">
        <v>45</v>
      </c>
      <c r="N14" s="1645" t="s">
        <v>45</v>
      </c>
      <c r="O14" s="1646">
        <v>6</v>
      </c>
      <c r="P14" s="1647">
        <v>100</v>
      </c>
      <c r="Q14" s="1632">
        <v>0</v>
      </c>
      <c r="R14" s="1644">
        <v>8</v>
      </c>
      <c r="S14" s="1639">
        <v>8</v>
      </c>
      <c r="T14" s="1640" t="s">
        <v>45</v>
      </c>
      <c r="U14" s="1641" t="s">
        <v>45</v>
      </c>
      <c r="V14" s="1646">
        <v>8</v>
      </c>
      <c r="W14" s="1647">
        <v>100</v>
      </c>
      <c r="X14" s="1634">
        <v>0</v>
      </c>
    </row>
    <row r="15" spans="2:27" s="1635" customFormat="1" ht="14.25" customHeight="1">
      <c r="B15" s="1636" t="s">
        <v>53</v>
      </c>
      <c r="C15" s="1637">
        <v>13</v>
      </c>
      <c r="D15" s="1638">
        <v>2</v>
      </c>
      <c r="E15" s="1639">
        <v>2</v>
      </c>
      <c r="F15" s="1640" t="s">
        <v>45</v>
      </c>
      <c r="G15" s="1641" t="s">
        <v>45</v>
      </c>
      <c r="H15" s="1642">
        <v>2</v>
      </c>
      <c r="I15" s="1643">
        <v>100</v>
      </c>
      <c r="J15" s="1627">
        <v>0</v>
      </c>
      <c r="K15" s="1644">
        <v>5</v>
      </c>
      <c r="L15" s="1639">
        <v>5</v>
      </c>
      <c r="M15" s="1640" t="s">
        <v>45</v>
      </c>
      <c r="N15" s="1645" t="s">
        <v>45</v>
      </c>
      <c r="O15" s="1646">
        <v>5</v>
      </c>
      <c r="P15" s="1647">
        <v>100</v>
      </c>
      <c r="Q15" s="1632">
        <v>0</v>
      </c>
      <c r="R15" s="1644">
        <v>1</v>
      </c>
      <c r="S15" s="1639">
        <v>1</v>
      </c>
      <c r="T15" s="1640" t="s">
        <v>45</v>
      </c>
      <c r="U15" s="1641" t="s">
        <v>45</v>
      </c>
      <c r="V15" s="1646">
        <v>1</v>
      </c>
      <c r="W15" s="1647">
        <v>100</v>
      </c>
      <c r="X15" s="1634">
        <v>0</v>
      </c>
    </row>
    <row r="16" spans="2:27" s="1635" customFormat="1" ht="14.25" customHeight="1">
      <c r="B16" s="1648" t="s">
        <v>54</v>
      </c>
      <c r="C16" s="1649">
        <v>13</v>
      </c>
      <c r="D16" s="1650">
        <v>1</v>
      </c>
      <c r="E16" s="1651">
        <v>1</v>
      </c>
      <c r="F16" s="1652" t="s">
        <v>45</v>
      </c>
      <c r="G16" s="1653" t="s">
        <v>45</v>
      </c>
      <c r="H16" s="1654">
        <v>1</v>
      </c>
      <c r="I16" s="1655">
        <v>100</v>
      </c>
      <c r="J16" s="1627">
        <v>0</v>
      </c>
      <c r="K16" s="1656">
        <v>2</v>
      </c>
      <c r="L16" s="1651">
        <v>2</v>
      </c>
      <c r="M16" s="1652" t="s">
        <v>45</v>
      </c>
      <c r="N16" s="1657" t="s">
        <v>45</v>
      </c>
      <c r="O16" s="1658">
        <v>2</v>
      </c>
      <c r="P16" s="1659">
        <v>100</v>
      </c>
      <c r="Q16" s="1632">
        <v>0</v>
      </c>
      <c r="R16" s="1656">
        <v>6</v>
      </c>
      <c r="S16" s="1651">
        <v>6</v>
      </c>
      <c r="T16" s="1652" t="s">
        <v>45</v>
      </c>
      <c r="U16" s="1653" t="s">
        <v>45</v>
      </c>
      <c r="V16" s="1658">
        <v>6</v>
      </c>
      <c r="W16" s="1659">
        <v>100</v>
      </c>
      <c r="X16" s="1660">
        <v>0</v>
      </c>
    </row>
    <row r="17" spans="2:24" s="1635" customFormat="1" ht="14.25" customHeight="1">
      <c r="B17" s="1661" t="s">
        <v>595</v>
      </c>
      <c r="C17" s="1592">
        <v>5028</v>
      </c>
      <c r="D17" s="1662">
        <v>1669</v>
      </c>
      <c r="E17" s="1663">
        <v>1667</v>
      </c>
      <c r="F17" s="1664">
        <v>1</v>
      </c>
      <c r="G17" s="1665">
        <v>1</v>
      </c>
      <c r="H17" s="1666">
        <v>1668</v>
      </c>
      <c r="I17" s="1667">
        <v>99.940047961630697</v>
      </c>
      <c r="J17" s="1668">
        <v>5.9952038369304551E-2</v>
      </c>
      <c r="K17" s="1669">
        <v>2030</v>
      </c>
      <c r="L17" s="1663">
        <v>2027</v>
      </c>
      <c r="M17" s="1664" t="s">
        <v>45</v>
      </c>
      <c r="N17" s="1670">
        <v>3</v>
      </c>
      <c r="O17" s="1671">
        <v>2027</v>
      </c>
      <c r="P17" s="1672">
        <v>100</v>
      </c>
      <c r="Q17" s="1673">
        <v>0</v>
      </c>
      <c r="R17" s="1669">
        <v>836</v>
      </c>
      <c r="S17" s="1663">
        <v>836</v>
      </c>
      <c r="T17" s="1664" t="s">
        <v>45</v>
      </c>
      <c r="U17" s="1665" t="s">
        <v>45</v>
      </c>
      <c r="V17" s="1671">
        <v>836</v>
      </c>
      <c r="W17" s="1672">
        <v>100</v>
      </c>
      <c r="X17" s="1674">
        <v>0</v>
      </c>
    </row>
    <row r="18" spans="2:24" s="1635" customFormat="1" ht="14.25" customHeight="1">
      <c r="B18" s="1619" t="s">
        <v>56</v>
      </c>
      <c r="C18" s="1620">
        <v>95</v>
      </c>
      <c r="D18" s="1621">
        <v>43</v>
      </c>
      <c r="E18" s="1622">
        <v>43</v>
      </c>
      <c r="F18" s="1623" t="s">
        <v>45</v>
      </c>
      <c r="G18" s="1624" t="s">
        <v>45</v>
      </c>
      <c r="H18" s="1625">
        <v>43</v>
      </c>
      <c r="I18" s="1675">
        <v>100</v>
      </c>
      <c r="J18" s="1627">
        <v>0</v>
      </c>
      <c r="K18" s="1633">
        <v>36</v>
      </c>
      <c r="L18" s="1622">
        <v>36</v>
      </c>
      <c r="M18" s="1623" t="s">
        <v>45</v>
      </c>
      <c r="N18" s="1629" t="s">
        <v>45</v>
      </c>
      <c r="O18" s="1630">
        <v>36</v>
      </c>
      <c r="P18" s="1631">
        <v>100</v>
      </c>
      <c r="Q18" s="1632">
        <v>0</v>
      </c>
      <c r="R18" s="1633">
        <v>6</v>
      </c>
      <c r="S18" s="1622">
        <v>6</v>
      </c>
      <c r="T18" s="1623" t="s">
        <v>45</v>
      </c>
      <c r="U18" s="1624" t="s">
        <v>45</v>
      </c>
      <c r="V18" s="1630">
        <v>6</v>
      </c>
      <c r="W18" s="1631">
        <v>100</v>
      </c>
      <c r="X18" s="1634">
        <v>0</v>
      </c>
    </row>
    <row r="19" spans="2:24" s="1635" customFormat="1" ht="14.25" customHeight="1">
      <c r="B19" s="1636" t="s">
        <v>57</v>
      </c>
      <c r="C19" s="1637">
        <v>71</v>
      </c>
      <c r="D19" s="1638" t="s">
        <v>45</v>
      </c>
      <c r="E19" s="1639" t="s">
        <v>45</v>
      </c>
      <c r="F19" s="1640" t="s">
        <v>45</v>
      </c>
      <c r="G19" s="1641" t="s">
        <v>45</v>
      </c>
      <c r="H19" s="1642">
        <v>0</v>
      </c>
      <c r="I19" s="1643">
        <v>0</v>
      </c>
      <c r="J19" s="1627">
        <v>0</v>
      </c>
      <c r="K19" s="1644">
        <v>19</v>
      </c>
      <c r="L19" s="1639">
        <v>19</v>
      </c>
      <c r="M19" s="1640" t="s">
        <v>45</v>
      </c>
      <c r="N19" s="1645" t="s">
        <v>45</v>
      </c>
      <c r="O19" s="1646">
        <v>19</v>
      </c>
      <c r="P19" s="1647">
        <v>100</v>
      </c>
      <c r="Q19" s="1632">
        <v>0</v>
      </c>
      <c r="R19" s="1644">
        <v>25</v>
      </c>
      <c r="S19" s="1639">
        <v>25</v>
      </c>
      <c r="T19" s="1640" t="s">
        <v>45</v>
      </c>
      <c r="U19" s="1641" t="s">
        <v>45</v>
      </c>
      <c r="V19" s="1646">
        <v>25</v>
      </c>
      <c r="W19" s="1647">
        <v>100</v>
      </c>
      <c r="X19" s="1676">
        <v>0</v>
      </c>
    </row>
    <row r="20" spans="2:24" s="1635" customFormat="1" ht="14.25" customHeight="1">
      <c r="B20" s="1636" t="s">
        <v>666</v>
      </c>
      <c r="C20" s="1637">
        <v>127</v>
      </c>
      <c r="D20" s="1638">
        <v>15</v>
      </c>
      <c r="E20" s="1639">
        <v>15</v>
      </c>
      <c r="F20" s="1640" t="s">
        <v>45</v>
      </c>
      <c r="G20" s="1641" t="s">
        <v>45</v>
      </c>
      <c r="H20" s="1642">
        <v>15</v>
      </c>
      <c r="I20" s="1643">
        <v>100</v>
      </c>
      <c r="J20" s="1627">
        <v>0</v>
      </c>
      <c r="K20" s="1644">
        <v>39</v>
      </c>
      <c r="L20" s="1639">
        <v>39</v>
      </c>
      <c r="M20" s="1640" t="s">
        <v>45</v>
      </c>
      <c r="N20" s="1645" t="s">
        <v>45</v>
      </c>
      <c r="O20" s="1646">
        <v>39</v>
      </c>
      <c r="P20" s="1647">
        <v>100</v>
      </c>
      <c r="Q20" s="1632">
        <v>0</v>
      </c>
      <c r="R20" s="1644">
        <v>34</v>
      </c>
      <c r="S20" s="1639">
        <v>34</v>
      </c>
      <c r="T20" s="1640" t="s">
        <v>45</v>
      </c>
      <c r="U20" s="1641" t="s">
        <v>45</v>
      </c>
      <c r="V20" s="1646">
        <v>34</v>
      </c>
      <c r="W20" s="1647">
        <v>100</v>
      </c>
      <c r="X20" s="1676">
        <v>0</v>
      </c>
    </row>
    <row r="21" spans="2:24" s="1635" customFormat="1" ht="14.25" customHeight="1">
      <c r="B21" s="1148" t="s">
        <v>362</v>
      </c>
      <c r="C21" s="1637">
        <v>1016</v>
      </c>
      <c r="D21" s="1638">
        <v>498</v>
      </c>
      <c r="E21" s="1639">
        <v>496</v>
      </c>
      <c r="F21" s="1640">
        <v>1</v>
      </c>
      <c r="G21" s="1641">
        <v>1</v>
      </c>
      <c r="H21" s="1642">
        <v>497</v>
      </c>
      <c r="I21" s="1643">
        <v>99.798792756539228</v>
      </c>
      <c r="J21" s="1627">
        <v>0.2012072434607646</v>
      </c>
      <c r="K21" s="1644">
        <v>389</v>
      </c>
      <c r="L21" s="1639">
        <v>389</v>
      </c>
      <c r="M21" s="1640" t="s">
        <v>45</v>
      </c>
      <c r="N21" s="1645" t="s">
        <v>45</v>
      </c>
      <c r="O21" s="1646">
        <v>389</v>
      </c>
      <c r="P21" s="1647">
        <v>100</v>
      </c>
      <c r="Q21" s="1632">
        <v>0</v>
      </c>
      <c r="R21" s="1644">
        <v>71</v>
      </c>
      <c r="S21" s="1639">
        <v>71</v>
      </c>
      <c r="T21" s="1640" t="s">
        <v>45</v>
      </c>
      <c r="U21" s="1641" t="s">
        <v>45</v>
      </c>
      <c r="V21" s="1646">
        <v>71</v>
      </c>
      <c r="W21" s="1647">
        <v>100</v>
      </c>
      <c r="X21" s="1676">
        <v>0</v>
      </c>
    </row>
    <row r="22" spans="2:24" s="1635" customFormat="1" ht="14.25" customHeight="1">
      <c r="B22" s="1636" t="s">
        <v>544</v>
      </c>
      <c r="C22" s="1637">
        <v>1468</v>
      </c>
      <c r="D22" s="1638">
        <v>768</v>
      </c>
      <c r="E22" s="1639">
        <v>768</v>
      </c>
      <c r="F22" s="1640" t="s">
        <v>45</v>
      </c>
      <c r="G22" s="1641" t="s">
        <v>45</v>
      </c>
      <c r="H22" s="1642">
        <v>768</v>
      </c>
      <c r="I22" s="1643">
        <v>100</v>
      </c>
      <c r="J22" s="1627">
        <v>0</v>
      </c>
      <c r="K22" s="1644">
        <v>519</v>
      </c>
      <c r="L22" s="1639">
        <v>518</v>
      </c>
      <c r="M22" s="1640" t="s">
        <v>45</v>
      </c>
      <c r="N22" s="1645">
        <v>1</v>
      </c>
      <c r="O22" s="1646">
        <v>518</v>
      </c>
      <c r="P22" s="1647">
        <v>100</v>
      </c>
      <c r="Q22" s="1632">
        <v>0</v>
      </c>
      <c r="R22" s="1644">
        <v>110</v>
      </c>
      <c r="S22" s="1639">
        <v>110</v>
      </c>
      <c r="T22" s="1640" t="s">
        <v>45</v>
      </c>
      <c r="U22" s="1641" t="s">
        <v>45</v>
      </c>
      <c r="V22" s="1646">
        <v>110</v>
      </c>
      <c r="W22" s="1647">
        <v>100</v>
      </c>
      <c r="X22" s="1676">
        <v>0</v>
      </c>
    </row>
    <row r="23" spans="2:24" s="1635" customFormat="1" ht="14.25" customHeight="1">
      <c r="B23" s="1636" t="s">
        <v>364</v>
      </c>
      <c r="C23" s="1637">
        <v>432</v>
      </c>
      <c r="D23" s="1638">
        <v>221</v>
      </c>
      <c r="E23" s="1639">
        <v>221</v>
      </c>
      <c r="F23" s="1640" t="s">
        <v>45</v>
      </c>
      <c r="G23" s="1641" t="s">
        <v>45</v>
      </c>
      <c r="H23" s="1642">
        <v>221</v>
      </c>
      <c r="I23" s="1643">
        <v>100</v>
      </c>
      <c r="J23" s="1627">
        <v>0</v>
      </c>
      <c r="K23" s="1644">
        <v>158</v>
      </c>
      <c r="L23" s="1639">
        <v>156</v>
      </c>
      <c r="M23" s="1640" t="s">
        <v>45</v>
      </c>
      <c r="N23" s="1645">
        <v>2</v>
      </c>
      <c r="O23" s="1646">
        <v>156</v>
      </c>
      <c r="P23" s="1647">
        <v>100</v>
      </c>
      <c r="Q23" s="1632">
        <v>0</v>
      </c>
      <c r="R23" s="1644">
        <v>35</v>
      </c>
      <c r="S23" s="1639">
        <v>35</v>
      </c>
      <c r="T23" s="1640" t="s">
        <v>45</v>
      </c>
      <c r="U23" s="1641" t="s">
        <v>45</v>
      </c>
      <c r="V23" s="1646">
        <v>35</v>
      </c>
      <c r="W23" s="1647">
        <v>100</v>
      </c>
      <c r="X23" s="1634">
        <v>0</v>
      </c>
    </row>
    <row r="24" spans="2:24" s="1635" customFormat="1" ht="14.25" customHeight="1">
      <c r="B24" s="1636" t="s">
        <v>62</v>
      </c>
      <c r="C24" s="1637">
        <v>121</v>
      </c>
      <c r="D24" s="1638">
        <v>17</v>
      </c>
      <c r="E24" s="1639">
        <v>17</v>
      </c>
      <c r="F24" s="1640" t="s">
        <v>45</v>
      </c>
      <c r="G24" s="1641" t="s">
        <v>45</v>
      </c>
      <c r="H24" s="1642">
        <v>17</v>
      </c>
      <c r="I24" s="1643">
        <v>100</v>
      </c>
      <c r="J24" s="1627">
        <v>0</v>
      </c>
      <c r="K24" s="1644">
        <v>55</v>
      </c>
      <c r="L24" s="1639">
        <v>55</v>
      </c>
      <c r="M24" s="1640" t="s">
        <v>45</v>
      </c>
      <c r="N24" s="1645" t="s">
        <v>45</v>
      </c>
      <c r="O24" s="1646">
        <v>55</v>
      </c>
      <c r="P24" s="1647">
        <v>100</v>
      </c>
      <c r="Q24" s="1632">
        <v>0</v>
      </c>
      <c r="R24" s="1644">
        <v>34</v>
      </c>
      <c r="S24" s="1639">
        <v>34</v>
      </c>
      <c r="T24" s="1640" t="s">
        <v>45</v>
      </c>
      <c r="U24" s="1641" t="s">
        <v>45</v>
      </c>
      <c r="V24" s="1646">
        <v>34</v>
      </c>
      <c r="W24" s="1647">
        <v>100</v>
      </c>
      <c r="X24" s="1676">
        <v>0</v>
      </c>
    </row>
    <row r="25" spans="2:24" s="1635" customFormat="1" ht="14.25" customHeight="1">
      <c r="B25" s="1636" t="s">
        <v>366</v>
      </c>
      <c r="C25" s="1637">
        <v>288</v>
      </c>
      <c r="D25" s="1638" t="s">
        <v>45</v>
      </c>
      <c r="E25" s="1639" t="s">
        <v>45</v>
      </c>
      <c r="F25" s="1640" t="s">
        <v>45</v>
      </c>
      <c r="G25" s="1641" t="s">
        <v>45</v>
      </c>
      <c r="H25" s="1642">
        <v>0</v>
      </c>
      <c r="I25" s="1643">
        <v>0</v>
      </c>
      <c r="J25" s="1627">
        <v>0</v>
      </c>
      <c r="K25" s="1644">
        <v>84</v>
      </c>
      <c r="L25" s="1639">
        <v>84</v>
      </c>
      <c r="M25" s="1640" t="s">
        <v>45</v>
      </c>
      <c r="N25" s="1645" t="s">
        <v>45</v>
      </c>
      <c r="O25" s="1646">
        <v>84</v>
      </c>
      <c r="P25" s="1647">
        <v>100</v>
      </c>
      <c r="Q25" s="1632">
        <v>0</v>
      </c>
      <c r="R25" s="1644">
        <v>119</v>
      </c>
      <c r="S25" s="1639">
        <v>119</v>
      </c>
      <c r="T25" s="1640" t="s">
        <v>45</v>
      </c>
      <c r="U25" s="1641" t="s">
        <v>45</v>
      </c>
      <c r="V25" s="1646">
        <v>119</v>
      </c>
      <c r="W25" s="1647">
        <v>100</v>
      </c>
      <c r="X25" s="1634">
        <v>0</v>
      </c>
    </row>
    <row r="26" spans="2:24" s="1635" customFormat="1" ht="14.25" customHeight="1">
      <c r="B26" s="1636" t="s">
        <v>64</v>
      </c>
      <c r="C26" s="1637">
        <v>141</v>
      </c>
      <c r="D26" s="1638">
        <v>6</v>
      </c>
      <c r="E26" s="1639">
        <v>6</v>
      </c>
      <c r="F26" s="1640" t="s">
        <v>45</v>
      </c>
      <c r="G26" s="1641" t="s">
        <v>45</v>
      </c>
      <c r="H26" s="1642">
        <v>6</v>
      </c>
      <c r="I26" s="1643">
        <v>100</v>
      </c>
      <c r="J26" s="1627">
        <v>0</v>
      </c>
      <c r="K26" s="1644">
        <v>67</v>
      </c>
      <c r="L26" s="1639">
        <v>67</v>
      </c>
      <c r="M26" s="1640" t="s">
        <v>45</v>
      </c>
      <c r="N26" s="1645" t="s">
        <v>45</v>
      </c>
      <c r="O26" s="1646">
        <v>67</v>
      </c>
      <c r="P26" s="1647">
        <v>100</v>
      </c>
      <c r="Q26" s="1632">
        <v>0</v>
      </c>
      <c r="R26" s="1644">
        <v>45</v>
      </c>
      <c r="S26" s="1639">
        <v>45</v>
      </c>
      <c r="T26" s="1640" t="s">
        <v>45</v>
      </c>
      <c r="U26" s="1641" t="s">
        <v>45</v>
      </c>
      <c r="V26" s="1646">
        <v>45</v>
      </c>
      <c r="W26" s="1647">
        <v>100</v>
      </c>
      <c r="X26" s="1676">
        <v>0</v>
      </c>
    </row>
    <row r="27" spans="2:24" s="1635" customFormat="1" ht="14.25" customHeight="1">
      <c r="B27" s="1636" t="s">
        <v>65</v>
      </c>
      <c r="C27" s="1637">
        <v>186</v>
      </c>
      <c r="D27" s="1638">
        <v>94</v>
      </c>
      <c r="E27" s="1639">
        <v>94</v>
      </c>
      <c r="F27" s="1640" t="s">
        <v>45</v>
      </c>
      <c r="G27" s="1641" t="s">
        <v>45</v>
      </c>
      <c r="H27" s="1642">
        <v>94</v>
      </c>
      <c r="I27" s="1643">
        <v>100</v>
      </c>
      <c r="J27" s="1627">
        <v>0</v>
      </c>
      <c r="K27" s="1644">
        <v>70</v>
      </c>
      <c r="L27" s="1639">
        <v>70</v>
      </c>
      <c r="M27" s="1640" t="s">
        <v>45</v>
      </c>
      <c r="N27" s="1645" t="s">
        <v>45</v>
      </c>
      <c r="O27" s="1646">
        <v>70</v>
      </c>
      <c r="P27" s="1647">
        <v>100</v>
      </c>
      <c r="Q27" s="1632">
        <v>0</v>
      </c>
      <c r="R27" s="1644">
        <v>18</v>
      </c>
      <c r="S27" s="1639">
        <v>18</v>
      </c>
      <c r="T27" s="1640" t="s">
        <v>45</v>
      </c>
      <c r="U27" s="1641" t="s">
        <v>45</v>
      </c>
      <c r="V27" s="1646">
        <v>18</v>
      </c>
      <c r="W27" s="1647">
        <v>100</v>
      </c>
      <c r="X27" s="1634">
        <v>0</v>
      </c>
    </row>
    <row r="28" spans="2:24" s="1635" customFormat="1" ht="14.25" customHeight="1">
      <c r="B28" s="1648" t="s">
        <v>66</v>
      </c>
      <c r="C28" s="1649">
        <v>1083</v>
      </c>
      <c r="D28" s="1677">
        <v>7</v>
      </c>
      <c r="E28" s="1651">
        <v>7</v>
      </c>
      <c r="F28" s="1652" t="s">
        <v>45</v>
      </c>
      <c r="G28" s="1653" t="s">
        <v>45</v>
      </c>
      <c r="H28" s="1654">
        <v>7</v>
      </c>
      <c r="I28" s="1655">
        <v>100</v>
      </c>
      <c r="J28" s="1678">
        <v>0</v>
      </c>
      <c r="K28" s="1656">
        <v>594</v>
      </c>
      <c r="L28" s="1651">
        <v>594</v>
      </c>
      <c r="M28" s="1652" t="s">
        <v>45</v>
      </c>
      <c r="N28" s="1657" t="s">
        <v>45</v>
      </c>
      <c r="O28" s="1658">
        <v>594</v>
      </c>
      <c r="P28" s="1659">
        <v>100</v>
      </c>
      <c r="Q28" s="1679">
        <v>0</v>
      </c>
      <c r="R28" s="1656">
        <v>339</v>
      </c>
      <c r="S28" s="1651">
        <v>339</v>
      </c>
      <c r="T28" s="1652" t="s">
        <v>45</v>
      </c>
      <c r="U28" s="1653" t="s">
        <v>45</v>
      </c>
      <c r="V28" s="1658">
        <v>339</v>
      </c>
      <c r="W28" s="1659">
        <v>100</v>
      </c>
      <c r="X28" s="1634">
        <v>0</v>
      </c>
    </row>
    <row r="29" spans="2:24" s="1635" customFormat="1" ht="14.25" customHeight="1">
      <c r="B29" s="1680" t="s">
        <v>667</v>
      </c>
      <c r="C29" s="1620">
        <v>2827</v>
      </c>
      <c r="D29" s="1621">
        <v>5</v>
      </c>
      <c r="E29" s="1681">
        <v>5</v>
      </c>
      <c r="F29" s="1682" t="s">
        <v>45</v>
      </c>
      <c r="G29" s="1683" t="s">
        <v>45</v>
      </c>
      <c r="H29" s="1684">
        <v>5</v>
      </c>
      <c r="I29" s="1685">
        <v>100</v>
      </c>
      <c r="J29" s="1686">
        <v>0</v>
      </c>
      <c r="K29" s="1628">
        <v>17</v>
      </c>
      <c r="L29" s="1681">
        <v>17</v>
      </c>
      <c r="M29" s="1682" t="s">
        <v>45</v>
      </c>
      <c r="N29" s="1687" t="s">
        <v>45</v>
      </c>
      <c r="O29" s="1688">
        <v>17</v>
      </c>
      <c r="P29" s="1672">
        <v>100</v>
      </c>
      <c r="Q29" s="1668">
        <v>0</v>
      </c>
      <c r="R29" s="1628">
        <v>2137</v>
      </c>
      <c r="S29" s="1681">
        <v>2136</v>
      </c>
      <c r="T29" s="1682" t="s">
        <v>45</v>
      </c>
      <c r="U29" s="1683">
        <v>1</v>
      </c>
      <c r="V29" s="1688">
        <v>2136</v>
      </c>
      <c r="W29" s="1689">
        <v>100</v>
      </c>
      <c r="X29" s="1690">
        <v>0</v>
      </c>
    </row>
    <row r="30" spans="2:24" s="1635" customFormat="1" ht="14.25" customHeight="1">
      <c r="B30" s="1691" t="s">
        <v>572</v>
      </c>
      <c r="C30" s="1592">
        <v>4721</v>
      </c>
      <c r="D30" s="1692">
        <v>329</v>
      </c>
      <c r="E30" s="1693">
        <v>329</v>
      </c>
      <c r="F30" s="1694" t="s">
        <v>45</v>
      </c>
      <c r="G30" s="1695" t="s">
        <v>45</v>
      </c>
      <c r="H30" s="1696">
        <v>329</v>
      </c>
      <c r="I30" s="1697">
        <v>100</v>
      </c>
      <c r="J30" s="1698">
        <v>0</v>
      </c>
      <c r="K30" s="1699">
        <v>2162</v>
      </c>
      <c r="L30" s="1693">
        <v>2161</v>
      </c>
      <c r="M30" s="1694">
        <v>1</v>
      </c>
      <c r="N30" s="1700" t="s">
        <v>45</v>
      </c>
      <c r="O30" s="1701">
        <v>2162</v>
      </c>
      <c r="P30" s="1702">
        <v>99.953746530989832</v>
      </c>
      <c r="Q30" s="1703">
        <v>4.6253469010175768E-2</v>
      </c>
      <c r="R30" s="1699">
        <v>1593</v>
      </c>
      <c r="S30" s="1693">
        <v>1592</v>
      </c>
      <c r="T30" s="1694">
        <v>1</v>
      </c>
      <c r="U30" s="1704" t="s">
        <v>45</v>
      </c>
      <c r="V30" s="1701">
        <v>1593</v>
      </c>
      <c r="W30" s="1672">
        <v>99.937225360954173</v>
      </c>
      <c r="X30" s="1705">
        <v>6.2774639045825489E-2</v>
      </c>
    </row>
    <row r="31" spans="2:24" s="1635" customFormat="1" ht="14.25" customHeight="1">
      <c r="B31" s="1619" t="s">
        <v>545</v>
      </c>
      <c r="C31" s="1706">
        <v>372</v>
      </c>
      <c r="D31" s="1621" t="s">
        <v>45</v>
      </c>
      <c r="E31" s="1622" t="s">
        <v>45</v>
      </c>
      <c r="F31" s="1624" t="s">
        <v>45</v>
      </c>
      <c r="G31" s="1624" t="s">
        <v>45</v>
      </c>
      <c r="H31" s="1625">
        <v>0</v>
      </c>
      <c r="I31" s="1675">
        <v>0</v>
      </c>
      <c r="J31" s="1707">
        <v>0</v>
      </c>
      <c r="K31" s="1633">
        <v>200</v>
      </c>
      <c r="L31" s="1622">
        <v>200</v>
      </c>
      <c r="M31" s="1623" t="s">
        <v>45</v>
      </c>
      <c r="N31" s="1629" t="s">
        <v>45</v>
      </c>
      <c r="O31" s="1630">
        <v>200</v>
      </c>
      <c r="P31" s="1631">
        <v>100</v>
      </c>
      <c r="Q31" s="1708">
        <v>0</v>
      </c>
      <c r="R31" s="1633">
        <v>121</v>
      </c>
      <c r="S31" s="1622">
        <v>121</v>
      </c>
      <c r="T31" s="1623" t="s">
        <v>45</v>
      </c>
      <c r="U31" s="1624" t="s">
        <v>45</v>
      </c>
      <c r="V31" s="1630">
        <v>121</v>
      </c>
      <c r="W31" s="1631">
        <v>100</v>
      </c>
      <c r="X31" s="1709">
        <v>0</v>
      </c>
    </row>
    <row r="32" spans="2:24" s="1635" customFormat="1" ht="14.25" customHeight="1">
      <c r="B32" s="1636" t="s">
        <v>70</v>
      </c>
      <c r="C32" s="1637">
        <v>1319</v>
      </c>
      <c r="D32" s="1638">
        <v>14</v>
      </c>
      <c r="E32" s="1639">
        <v>14</v>
      </c>
      <c r="F32" s="1640" t="s">
        <v>45</v>
      </c>
      <c r="G32" s="1641" t="s">
        <v>45</v>
      </c>
      <c r="H32" s="1642">
        <v>14</v>
      </c>
      <c r="I32" s="1643">
        <v>100</v>
      </c>
      <c r="J32" s="1627">
        <v>0</v>
      </c>
      <c r="K32" s="1644">
        <v>1048</v>
      </c>
      <c r="L32" s="1639">
        <v>1048</v>
      </c>
      <c r="M32" s="1640" t="s">
        <v>45</v>
      </c>
      <c r="N32" s="1645" t="s">
        <v>45</v>
      </c>
      <c r="O32" s="1646">
        <v>1048</v>
      </c>
      <c r="P32" s="1647">
        <v>100</v>
      </c>
      <c r="Q32" s="1632">
        <v>0</v>
      </c>
      <c r="R32" s="1644">
        <v>175</v>
      </c>
      <c r="S32" s="1639">
        <v>175</v>
      </c>
      <c r="T32" s="1640" t="s">
        <v>45</v>
      </c>
      <c r="U32" s="1641" t="s">
        <v>45</v>
      </c>
      <c r="V32" s="1646">
        <v>175</v>
      </c>
      <c r="W32" s="1647">
        <v>100</v>
      </c>
      <c r="X32" s="1676">
        <v>0</v>
      </c>
    </row>
    <row r="33" spans="2:24" s="1635" customFormat="1" ht="14.25" customHeight="1">
      <c r="B33" s="1636" t="s">
        <v>546</v>
      </c>
      <c r="C33" s="1637">
        <v>815</v>
      </c>
      <c r="D33" s="1638">
        <v>1</v>
      </c>
      <c r="E33" s="1639">
        <v>1</v>
      </c>
      <c r="F33" s="1641" t="s">
        <v>45</v>
      </c>
      <c r="G33" s="1641" t="s">
        <v>45</v>
      </c>
      <c r="H33" s="1642">
        <v>1</v>
      </c>
      <c r="I33" s="1643">
        <v>100</v>
      </c>
      <c r="J33" s="1627">
        <v>0</v>
      </c>
      <c r="K33" s="1644">
        <v>283</v>
      </c>
      <c r="L33" s="1639">
        <v>282</v>
      </c>
      <c r="M33" s="1640">
        <v>1</v>
      </c>
      <c r="N33" s="1645" t="s">
        <v>45</v>
      </c>
      <c r="O33" s="1646">
        <v>283</v>
      </c>
      <c r="P33" s="1647">
        <v>99.646643109540634</v>
      </c>
      <c r="Q33" s="1632">
        <v>0.35335689045936397</v>
      </c>
      <c r="R33" s="1644">
        <v>385</v>
      </c>
      <c r="S33" s="1639">
        <v>385</v>
      </c>
      <c r="T33" s="1640" t="s">
        <v>45</v>
      </c>
      <c r="U33" s="1641" t="s">
        <v>45</v>
      </c>
      <c r="V33" s="1646">
        <v>385</v>
      </c>
      <c r="W33" s="1647">
        <v>100</v>
      </c>
      <c r="X33" s="1676">
        <v>0</v>
      </c>
    </row>
    <row r="34" spans="2:24" s="1635" customFormat="1" ht="14.25" customHeight="1">
      <c r="B34" s="1636" t="s">
        <v>668</v>
      </c>
      <c r="C34" s="1637">
        <v>688</v>
      </c>
      <c r="D34" s="1638">
        <v>2</v>
      </c>
      <c r="E34" s="1639">
        <v>2</v>
      </c>
      <c r="F34" s="1641" t="s">
        <v>45</v>
      </c>
      <c r="G34" s="1641" t="s">
        <v>45</v>
      </c>
      <c r="H34" s="1642">
        <v>2</v>
      </c>
      <c r="I34" s="1643">
        <v>100</v>
      </c>
      <c r="J34" s="1627">
        <v>0</v>
      </c>
      <c r="K34" s="1644">
        <v>92</v>
      </c>
      <c r="L34" s="1639">
        <v>92</v>
      </c>
      <c r="M34" s="1640" t="s">
        <v>45</v>
      </c>
      <c r="N34" s="1645" t="s">
        <v>45</v>
      </c>
      <c r="O34" s="1646">
        <v>92</v>
      </c>
      <c r="P34" s="1647">
        <v>100</v>
      </c>
      <c r="Q34" s="1632">
        <v>0</v>
      </c>
      <c r="R34" s="1644">
        <v>424</v>
      </c>
      <c r="S34" s="1639">
        <v>424</v>
      </c>
      <c r="T34" s="1640" t="s">
        <v>45</v>
      </c>
      <c r="U34" s="1641" t="s">
        <v>45</v>
      </c>
      <c r="V34" s="1646">
        <v>424</v>
      </c>
      <c r="W34" s="1647">
        <v>100</v>
      </c>
      <c r="X34" s="1676">
        <v>0</v>
      </c>
    </row>
    <row r="35" spans="2:24" s="1635" customFormat="1" ht="14.25" customHeight="1">
      <c r="B35" s="1636" t="s">
        <v>548</v>
      </c>
      <c r="C35" s="1637">
        <v>313</v>
      </c>
      <c r="D35" s="1638">
        <v>145</v>
      </c>
      <c r="E35" s="1639">
        <v>145</v>
      </c>
      <c r="F35" s="1640" t="s">
        <v>45</v>
      </c>
      <c r="G35" s="1641" t="s">
        <v>45</v>
      </c>
      <c r="H35" s="1642">
        <v>145</v>
      </c>
      <c r="I35" s="1643">
        <v>100</v>
      </c>
      <c r="J35" s="1627">
        <v>0</v>
      </c>
      <c r="K35" s="1644">
        <v>88</v>
      </c>
      <c r="L35" s="1639">
        <v>88</v>
      </c>
      <c r="M35" s="1640" t="s">
        <v>45</v>
      </c>
      <c r="N35" s="1645" t="s">
        <v>45</v>
      </c>
      <c r="O35" s="1646">
        <v>88</v>
      </c>
      <c r="P35" s="1647">
        <v>100</v>
      </c>
      <c r="Q35" s="1632">
        <v>0</v>
      </c>
      <c r="R35" s="1644">
        <v>39</v>
      </c>
      <c r="S35" s="1639">
        <v>39</v>
      </c>
      <c r="T35" s="1640" t="s">
        <v>45</v>
      </c>
      <c r="U35" s="1641" t="s">
        <v>45</v>
      </c>
      <c r="V35" s="1646">
        <v>39</v>
      </c>
      <c r="W35" s="1647">
        <v>100</v>
      </c>
      <c r="X35" s="1634">
        <v>0</v>
      </c>
    </row>
    <row r="36" spans="2:24" s="1635" customFormat="1" ht="14.25" customHeight="1">
      <c r="B36" s="1636" t="s">
        <v>376</v>
      </c>
      <c r="C36" s="1637">
        <v>358</v>
      </c>
      <c r="D36" s="1638">
        <v>140</v>
      </c>
      <c r="E36" s="1639">
        <v>140</v>
      </c>
      <c r="F36" s="1710" t="s">
        <v>45</v>
      </c>
      <c r="G36" s="1641" t="s">
        <v>45</v>
      </c>
      <c r="H36" s="1642">
        <v>140</v>
      </c>
      <c r="I36" s="1643">
        <v>100</v>
      </c>
      <c r="J36" s="1627">
        <v>0</v>
      </c>
      <c r="K36" s="1644">
        <v>151</v>
      </c>
      <c r="L36" s="1639">
        <v>151</v>
      </c>
      <c r="M36" s="1640" t="s">
        <v>45</v>
      </c>
      <c r="N36" s="1645" t="s">
        <v>45</v>
      </c>
      <c r="O36" s="1646">
        <v>151</v>
      </c>
      <c r="P36" s="1647">
        <v>100</v>
      </c>
      <c r="Q36" s="1632">
        <v>0</v>
      </c>
      <c r="R36" s="1644">
        <v>45</v>
      </c>
      <c r="S36" s="1639">
        <v>45</v>
      </c>
      <c r="T36" s="1640" t="s">
        <v>45</v>
      </c>
      <c r="U36" s="1641" t="s">
        <v>45</v>
      </c>
      <c r="V36" s="1646">
        <v>45</v>
      </c>
      <c r="W36" s="1647">
        <v>100</v>
      </c>
      <c r="X36" s="1676">
        <v>0</v>
      </c>
    </row>
    <row r="37" spans="2:24" s="1635" customFormat="1" ht="14.25" customHeight="1">
      <c r="B37" s="1636" t="s">
        <v>75</v>
      </c>
      <c r="C37" s="1637">
        <v>229</v>
      </c>
      <c r="D37" s="1638" t="s">
        <v>45</v>
      </c>
      <c r="E37" s="1641" t="s">
        <v>45</v>
      </c>
      <c r="F37" s="1641" t="s">
        <v>45</v>
      </c>
      <c r="G37" s="1641" t="s">
        <v>45</v>
      </c>
      <c r="H37" s="1642">
        <v>0</v>
      </c>
      <c r="I37" s="1643">
        <v>0</v>
      </c>
      <c r="J37" s="1627">
        <v>0</v>
      </c>
      <c r="K37" s="1644">
        <v>136</v>
      </c>
      <c r="L37" s="1639">
        <v>136</v>
      </c>
      <c r="M37" s="1640" t="s">
        <v>45</v>
      </c>
      <c r="N37" s="1645" t="s">
        <v>45</v>
      </c>
      <c r="O37" s="1646">
        <v>136</v>
      </c>
      <c r="P37" s="1647">
        <v>100</v>
      </c>
      <c r="Q37" s="1632">
        <v>0</v>
      </c>
      <c r="R37" s="1644">
        <v>73</v>
      </c>
      <c r="S37" s="1639">
        <v>73</v>
      </c>
      <c r="T37" s="1640" t="s">
        <v>45</v>
      </c>
      <c r="U37" s="1641" t="s">
        <v>45</v>
      </c>
      <c r="V37" s="1646">
        <v>73</v>
      </c>
      <c r="W37" s="1647">
        <v>100</v>
      </c>
      <c r="X37" s="1634">
        <v>0</v>
      </c>
    </row>
    <row r="38" spans="2:24" s="1635" customFormat="1" ht="14.25" customHeight="1">
      <c r="B38" s="1636" t="s">
        <v>378</v>
      </c>
      <c r="C38" s="1711">
        <v>518</v>
      </c>
      <c r="D38" s="1638">
        <v>1</v>
      </c>
      <c r="E38" s="1639">
        <v>1</v>
      </c>
      <c r="F38" s="1641" t="s">
        <v>45</v>
      </c>
      <c r="G38" s="1641" t="s">
        <v>45</v>
      </c>
      <c r="H38" s="1642">
        <v>1</v>
      </c>
      <c r="I38" s="1643">
        <v>100</v>
      </c>
      <c r="J38" s="1627">
        <v>0</v>
      </c>
      <c r="K38" s="1644">
        <v>142</v>
      </c>
      <c r="L38" s="1639">
        <v>142</v>
      </c>
      <c r="M38" s="1640" t="s">
        <v>45</v>
      </c>
      <c r="N38" s="1645" t="s">
        <v>45</v>
      </c>
      <c r="O38" s="1646">
        <v>142</v>
      </c>
      <c r="P38" s="1647">
        <v>100</v>
      </c>
      <c r="Q38" s="1627">
        <v>0</v>
      </c>
      <c r="R38" s="1644">
        <v>314</v>
      </c>
      <c r="S38" s="1639">
        <v>313</v>
      </c>
      <c r="T38" s="1640">
        <v>1</v>
      </c>
      <c r="U38" s="1641" t="s">
        <v>45</v>
      </c>
      <c r="V38" s="1646">
        <v>314</v>
      </c>
      <c r="W38" s="1647">
        <v>99.681528662420376</v>
      </c>
      <c r="X38" s="1676">
        <v>0.31847133757961787</v>
      </c>
    </row>
    <row r="39" spans="2:24" s="1635" customFormat="1" ht="14.25" customHeight="1">
      <c r="B39" s="1619" t="s">
        <v>549</v>
      </c>
      <c r="C39" s="1706">
        <v>71</v>
      </c>
      <c r="D39" s="1621">
        <v>20</v>
      </c>
      <c r="E39" s="1622">
        <v>20</v>
      </c>
      <c r="F39" s="1623" t="s">
        <v>45</v>
      </c>
      <c r="G39" s="1624" t="s">
        <v>45</v>
      </c>
      <c r="H39" s="1625">
        <v>20</v>
      </c>
      <c r="I39" s="1675">
        <v>100</v>
      </c>
      <c r="J39" s="1707">
        <v>0</v>
      </c>
      <c r="K39" s="1633">
        <v>10</v>
      </c>
      <c r="L39" s="1622">
        <v>10</v>
      </c>
      <c r="M39" s="1623" t="s">
        <v>45</v>
      </c>
      <c r="N39" s="1629" t="s">
        <v>45</v>
      </c>
      <c r="O39" s="1630">
        <v>10</v>
      </c>
      <c r="P39" s="1631">
        <v>100</v>
      </c>
      <c r="Q39" s="1708">
        <v>0</v>
      </c>
      <c r="R39" s="1633">
        <v>16</v>
      </c>
      <c r="S39" s="1622">
        <v>16</v>
      </c>
      <c r="T39" s="1623" t="s">
        <v>45</v>
      </c>
      <c r="U39" s="1624" t="s">
        <v>45</v>
      </c>
      <c r="V39" s="1630">
        <v>16</v>
      </c>
      <c r="W39" s="1631">
        <v>100</v>
      </c>
      <c r="X39" s="1709">
        <v>0</v>
      </c>
    </row>
    <row r="40" spans="2:24" s="1635" customFormat="1" ht="14.25" customHeight="1">
      <c r="B40" s="1636" t="s">
        <v>78</v>
      </c>
      <c r="C40" s="1637">
        <v>6</v>
      </c>
      <c r="D40" s="1638" t="s">
        <v>45</v>
      </c>
      <c r="E40" s="1639" t="s">
        <v>45</v>
      </c>
      <c r="F40" s="1640" t="s">
        <v>45</v>
      </c>
      <c r="G40" s="1641" t="s">
        <v>45</v>
      </c>
      <c r="H40" s="1642">
        <v>0</v>
      </c>
      <c r="I40" s="1643">
        <v>0</v>
      </c>
      <c r="J40" s="1627">
        <v>0</v>
      </c>
      <c r="K40" s="1644">
        <v>3</v>
      </c>
      <c r="L40" s="1639">
        <v>3</v>
      </c>
      <c r="M40" s="1640" t="s">
        <v>45</v>
      </c>
      <c r="N40" s="1645" t="s">
        <v>45</v>
      </c>
      <c r="O40" s="1646">
        <v>3</v>
      </c>
      <c r="P40" s="1647">
        <v>100</v>
      </c>
      <c r="Q40" s="1632">
        <v>0</v>
      </c>
      <c r="R40" s="1644" t="s">
        <v>45</v>
      </c>
      <c r="S40" s="1639" t="s">
        <v>45</v>
      </c>
      <c r="T40" s="1640" t="s">
        <v>45</v>
      </c>
      <c r="U40" s="1641" t="s">
        <v>45</v>
      </c>
      <c r="V40" s="1646">
        <v>0</v>
      </c>
      <c r="W40" s="1647">
        <v>0</v>
      </c>
      <c r="X40" s="1634">
        <v>0</v>
      </c>
    </row>
    <row r="41" spans="2:24" s="1635" customFormat="1" ht="14.25" customHeight="1">
      <c r="B41" s="1636" t="s">
        <v>79</v>
      </c>
      <c r="C41" s="1637">
        <v>6</v>
      </c>
      <c r="D41" s="1638">
        <v>1</v>
      </c>
      <c r="E41" s="1639">
        <v>1</v>
      </c>
      <c r="F41" s="1640" t="s">
        <v>45</v>
      </c>
      <c r="G41" s="1641" t="s">
        <v>45</v>
      </c>
      <c r="H41" s="1642">
        <v>1</v>
      </c>
      <c r="I41" s="1643">
        <v>100</v>
      </c>
      <c r="J41" s="1627">
        <v>0</v>
      </c>
      <c r="K41" s="1644">
        <v>2</v>
      </c>
      <c r="L41" s="1639">
        <v>2</v>
      </c>
      <c r="M41" s="1640" t="s">
        <v>45</v>
      </c>
      <c r="N41" s="1645" t="s">
        <v>45</v>
      </c>
      <c r="O41" s="1646">
        <v>2</v>
      </c>
      <c r="P41" s="1647">
        <v>100</v>
      </c>
      <c r="Q41" s="1632">
        <v>0</v>
      </c>
      <c r="R41" s="1644" t="s">
        <v>45</v>
      </c>
      <c r="S41" s="1639" t="s">
        <v>45</v>
      </c>
      <c r="T41" s="1640" t="s">
        <v>45</v>
      </c>
      <c r="U41" s="1641" t="s">
        <v>45</v>
      </c>
      <c r="V41" s="1646">
        <v>0</v>
      </c>
      <c r="W41" s="1647">
        <v>0</v>
      </c>
      <c r="X41" s="1634">
        <v>0</v>
      </c>
    </row>
    <row r="42" spans="2:24" s="1635" customFormat="1" ht="14.25" customHeight="1">
      <c r="B42" s="1636" t="s">
        <v>80</v>
      </c>
      <c r="C42" s="1637">
        <v>4</v>
      </c>
      <c r="D42" s="1638">
        <v>1</v>
      </c>
      <c r="E42" s="1639">
        <v>1</v>
      </c>
      <c r="F42" s="1640" t="s">
        <v>45</v>
      </c>
      <c r="G42" s="1641" t="s">
        <v>45</v>
      </c>
      <c r="H42" s="1642">
        <v>1</v>
      </c>
      <c r="I42" s="1643">
        <v>100</v>
      </c>
      <c r="J42" s="1627">
        <v>0</v>
      </c>
      <c r="K42" s="1644">
        <v>3</v>
      </c>
      <c r="L42" s="1639">
        <v>3</v>
      </c>
      <c r="M42" s="1640" t="s">
        <v>45</v>
      </c>
      <c r="N42" s="1645" t="s">
        <v>45</v>
      </c>
      <c r="O42" s="1646">
        <v>3</v>
      </c>
      <c r="P42" s="1647">
        <v>100</v>
      </c>
      <c r="Q42" s="1632">
        <v>0</v>
      </c>
      <c r="R42" s="1644" t="s">
        <v>45</v>
      </c>
      <c r="S42" s="1639" t="s">
        <v>45</v>
      </c>
      <c r="T42" s="1640" t="s">
        <v>45</v>
      </c>
      <c r="U42" s="1641" t="s">
        <v>45</v>
      </c>
      <c r="V42" s="1646">
        <v>0</v>
      </c>
      <c r="W42" s="1647">
        <v>0</v>
      </c>
      <c r="X42" s="1634">
        <v>0</v>
      </c>
    </row>
    <row r="43" spans="2:24" s="1635" customFormat="1" ht="14.25" customHeight="1">
      <c r="B43" s="1636" t="s">
        <v>574</v>
      </c>
      <c r="C43" s="1637">
        <v>3</v>
      </c>
      <c r="D43" s="1638">
        <v>1</v>
      </c>
      <c r="E43" s="1639">
        <v>1</v>
      </c>
      <c r="F43" s="1640" t="s">
        <v>45</v>
      </c>
      <c r="G43" s="1641" t="s">
        <v>45</v>
      </c>
      <c r="H43" s="1642">
        <v>1</v>
      </c>
      <c r="I43" s="1643">
        <v>100</v>
      </c>
      <c r="J43" s="1627">
        <v>0</v>
      </c>
      <c r="K43" s="1644">
        <v>1</v>
      </c>
      <c r="L43" s="1639">
        <v>1</v>
      </c>
      <c r="M43" s="1640" t="s">
        <v>45</v>
      </c>
      <c r="N43" s="1645" t="s">
        <v>45</v>
      </c>
      <c r="O43" s="1646">
        <v>1</v>
      </c>
      <c r="P43" s="1647">
        <v>100</v>
      </c>
      <c r="Q43" s="1632">
        <v>0</v>
      </c>
      <c r="R43" s="1644" t="s">
        <v>45</v>
      </c>
      <c r="S43" s="1639" t="s">
        <v>45</v>
      </c>
      <c r="T43" s="1640" t="s">
        <v>45</v>
      </c>
      <c r="U43" s="1641" t="s">
        <v>45</v>
      </c>
      <c r="V43" s="1646">
        <v>0</v>
      </c>
      <c r="W43" s="1647">
        <v>0</v>
      </c>
      <c r="X43" s="1634">
        <v>0</v>
      </c>
    </row>
    <row r="44" spans="2:24" s="1635" customFormat="1" ht="14.25" customHeight="1">
      <c r="B44" s="1636" t="s">
        <v>82</v>
      </c>
      <c r="C44" s="1637">
        <v>13</v>
      </c>
      <c r="D44" s="1638">
        <v>1</v>
      </c>
      <c r="E44" s="1639">
        <v>1</v>
      </c>
      <c r="F44" s="1640" t="s">
        <v>45</v>
      </c>
      <c r="G44" s="1641" t="s">
        <v>45</v>
      </c>
      <c r="H44" s="1642">
        <v>1</v>
      </c>
      <c r="I44" s="1643">
        <v>100</v>
      </c>
      <c r="J44" s="1627">
        <v>0</v>
      </c>
      <c r="K44" s="1644">
        <v>3</v>
      </c>
      <c r="L44" s="1639">
        <v>3</v>
      </c>
      <c r="M44" s="1640" t="s">
        <v>45</v>
      </c>
      <c r="N44" s="1645" t="s">
        <v>45</v>
      </c>
      <c r="O44" s="1646">
        <v>3</v>
      </c>
      <c r="P44" s="1647">
        <v>100</v>
      </c>
      <c r="Q44" s="1632">
        <v>0</v>
      </c>
      <c r="R44" s="1644">
        <v>1</v>
      </c>
      <c r="S44" s="1639">
        <v>1</v>
      </c>
      <c r="T44" s="1640" t="s">
        <v>45</v>
      </c>
      <c r="U44" s="1641" t="s">
        <v>45</v>
      </c>
      <c r="V44" s="1646">
        <v>1</v>
      </c>
      <c r="W44" s="1647">
        <v>100</v>
      </c>
      <c r="X44" s="1634">
        <v>0</v>
      </c>
    </row>
    <row r="45" spans="2:24" s="1635" customFormat="1" ht="14.25" customHeight="1">
      <c r="B45" s="1636" t="s">
        <v>83</v>
      </c>
      <c r="C45" s="1711">
        <v>6</v>
      </c>
      <c r="D45" s="1638">
        <v>2</v>
      </c>
      <c r="E45" s="1639">
        <v>2</v>
      </c>
      <c r="F45" s="1640" t="s">
        <v>45</v>
      </c>
      <c r="G45" s="1641" t="s">
        <v>45</v>
      </c>
      <c r="H45" s="1642">
        <v>2</v>
      </c>
      <c r="I45" s="1643">
        <v>100</v>
      </c>
      <c r="J45" s="1627">
        <v>0</v>
      </c>
      <c r="K45" s="1644" t="s">
        <v>45</v>
      </c>
      <c r="L45" s="1639" t="s">
        <v>45</v>
      </c>
      <c r="M45" s="1640" t="s">
        <v>45</v>
      </c>
      <c r="N45" s="1645" t="s">
        <v>45</v>
      </c>
      <c r="O45" s="1646">
        <v>0</v>
      </c>
      <c r="P45" s="1647">
        <v>0</v>
      </c>
      <c r="Q45" s="1712">
        <v>0</v>
      </c>
      <c r="R45" s="1644" t="s">
        <v>45</v>
      </c>
      <c r="S45" s="1639" t="s">
        <v>45</v>
      </c>
      <c r="T45" s="1640" t="s">
        <v>45</v>
      </c>
      <c r="U45" s="1641" t="s">
        <v>45</v>
      </c>
      <c r="V45" s="1646">
        <v>0</v>
      </c>
      <c r="W45" s="1647">
        <v>0</v>
      </c>
      <c r="X45" s="1634">
        <v>0</v>
      </c>
    </row>
    <row r="46" spans="2:24" s="1635" customFormat="1" ht="14.25" customHeight="1">
      <c r="B46" s="1691" t="s">
        <v>575</v>
      </c>
      <c r="C46" s="1592">
        <v>577</v>
      </c>
      <c r="D46" s="1692">
        <v>338</v>
      </c>
      <c r="E46" s="1713">
        <v>338</v>
      </c>
      <c r="F46" s="1694" t="s">
        <v>45</v>
      </c>
      <c r="G46" s="1695" t="s">
        <v>45</v>
      </c>
      <c r="H46" s="1592">
        <v>338</v>
      </c>
      <c r="I46" s="1714">
        <v>100</v>
      </c>
      <c r="J46" s="1686">
        <v>0</v>
      </c>
      <c r="K46" s="1699">
        <v>107</v>
      </c>
      <c r="L46" s="1693">
        <v>107</v>
      </c>
      <c r="M46" s="1694" t="s">
        <v>45</v>
      </c>
      <c r="N46" s="1700" t="s">
        <v>45</v>
      </c>
      <c r="O46" s="1701">
        <v>107</v>
      </c>
      <c r="P46" s="1715">
        <v>100</v>
      </c>
      <c r="Q46" s="1698">
        <v>0</v>
      </c>
      <c r="R46" s="1699">
        <v>43</v>
      </c>
      <c r="S46" s="1693">
        <v>43</v>
      </c>
      <c r="T46" s="1694" t="s">
        <v>45</v>
      </c>
      <c r="U46" s="1716" t="s">
        <v>45</v>
      </c>
      <c r="V46" s="1701">
        <v>43</v>
      </c>
      <c r="W46" s="1715">
        <v>100</v>
      </c>
      <c r="X46" s="1288">
        <v>0</v>
      </c>
    </row>
    <row r="47" spans="2:24" s="1635" customFormat="1" ht="14.25" customHeight="1">
      <c r="B47" s="1717" t="s">
        <v>528</v>
      </c>
      <c r="C47" s="1620">
        <v>566</v>
      </c>
      <c r="D47" s="1718">
        <v>336</v>
      </c>
      <c r="E47" s="1719">
        <v>336</v>
      </c>
      <c r="F47" s="1720" t="s">
        <v>45</v>
      </c>
      <c r="G47" s="1641" t="s">
        <v>45</v>
      </c>
      <c r="H47" s="1721">
        <v>336</v>
      </c>
      <c r="I47" s="1722">
        <v>100</v>
      </c>
      <c r="J47" s="1723">
        <v>0</v>
      </c>
      <c r="K47" s="1724">
        <v>104</v>
      </c>
      <c r="L47" s="1719">
        <v>104</v>
      </c>
      <c r="M47" s="1720" t="s">
        <v>45</v>
      </c>
      <c r="N47" s="1725" t="s">
        <v>45</v>
      </c>
      <c r="O47" s="1726">
        <v>104</v>
      </c>
      <c r="P47" s="1727">
        <v>100</v>
      </c>
      <c r="Q47" s="1708">
        <v>0</v>
      </c>
      <c r="R47" s="1724">
        <v>41</v>
      </c>
      <c r="S47" s="1719">
        <v>41</v>
      </c>
      <c r="T47" s="1720" t="s">
        <v>45</v>
      </c>
      <c r="U47" s="1728" t="s">
        <v>45</v>
      </c>
      <c r="V47" s="1726">
        <v>41</v>
      </c>
      <c r="W47" s="1727">
        <v>100</v>
      </c>
      <c r="X47" s="1709">
        <v>0</v>
      </c>
    </row>
    <row r="48" spans="2:24" s="1635" customFormat="1" ht="14.25" customHeight="1">
      <c r="B48" s="1648" t="s">
        <v>86</v>
      </c>
      <c r="C48" s="1649">
        <v>11</v>
      </c>
      <c r="D48" s="1650">
        <v>2</v>
      </c>
      <c r="E48" s="1729">
        <v>2</v>
      </c>
      <c r="F48" s="1641" t="s">
        <v>45</v>
      </c>
      <c r="G48" s="1641" t="s">
        <v>45</v>
      </c>
      <c r="H48" s="1654">
        <v>2</v>
      </c>
      <c r="I48" s="1655">
        <v>100</v>
      </c>
      <c r="J48" s="1627">
        <v>0</v>
      </c>
      <c r="K48" s="1656">
        <v>3</v>
      </c>
      <c r="L48" s="1651">
        <v>3</v>
      </c>
      <c r="M48" s="1652" t="s">
        <v>45</v>
      </c>
      <c r="N48" s="1657" t="s">
        <v>45</v>
      </c>
      <c r="O48" s="1658">
        <v>3</v>
      </c>
      <c r="P48" s="1659">
        <v>100</v>
      </c>
      <c r="Q48" s="1632">
        <v>0</v>
      </c>
      <c r="R48" s="1656">
        <v>2</v>
      </c>
      <c r="S48" s="1651">
        <v>2</v>
      </c>
      <c r="T48" s="1652" t="s">
        <v>45</v>
      </c>
      <c r="U48" s="1653" t="s">
        <v>45</v>
      </c>
      <c r="V48" s="1658">
        <v>2</v>
      </c>
      <c r="W48" s="1659">
        <v>100</v>
      </c>
      <c r="X48" s="1660">
        <v>0</v>
      </c>
    </row>
    <row r="49" spans="2:24" s="1635" customFormat="1" ht="14.25" customHeight="1">
      <c r="B49" s="1691" t="s">
        <v>576</v>
      </c>
      <c r="C49" s="1592">
        <v>579</v>
      </c>
      <c r="D49" s="1692">
        <v>14</v>
      </c>
      <c r="E49" s="1693">
        <v>14</v>
      </c>
      <c r="F49" s="1694" t="s">
        <v>45</v>
      </c>
      <c r="G49" s="1716" t="s">
        <v>45</v>
      </c>
      <c r="H49" s="1592">
        <v>14</v>
      </c>
      <c r="I49" s="1714">
        <v>100</v>
      </c>
      <c r="J49" s="1686">
        <v>0</v>
      </c>
      <c r="K49" s="1699">
        <v>307</v>
      </c>
      <c r="L49" s="1693">
        <v>307</v>
      </c>
      <c r="M49" s="1694" t="s">
        <v>45</v>
      </c>
      <c r="N49" s="1700" t="s">
        <v>45</v>
      </c>
      <c r="O49" s="1701">
        <v>307</v>
      </c>
      <c r="P49" s="1715">
        <v>100</v>
      </c>
      <c r="Q49" s="1730">
        <v>0</v>
      </c>
      <c r="R49" s="1699">
        <v>184</v>
      </c>
      <c r="S49" s="1693">
        <v>184</v>
      </c>
      <c r="T49" s="1694" t="s">
        <v>45</v>
      </c>
      <c r="U49" s="1716" t="s">
        <v>45</v>
      </c>
      <c r="V49" s="1701">
        <v>184</v>
      </c>
      <c r="W49" s="1715">
        <v>100</v>
      </c>
      <c r="X49" s="1731">
        <v>0</v>
      </c>
    </row>
    <row r="50" spans="2:24" s="1635" customFormat="1" ht="14.25" customHeight="1">
      <c r="B50" s="1717" t="s">
        <v>88</v>
      </c>
      <c r="C50" s="1620">
        <v>510</v>
      </c>
      <c r="D50" s="1718">
        <v>2</v>
      </c>
      <c r="E50" s="1719">
        <v>2</v>
      </c>
      <c r="F50" s="1720" t="s">
        <v>45</v>
      </c>
      <c r="G50" s="1728" t="s">
        <v>45</v>
      </c>
      <c r="H50" s="1721">
        <v>2</v>
      </c>
      <c r="I50" s="1722">
        <v>100</v>
      </c>
      <c r="J50" s="1723">
        <v>0</v>
      </c>
      <c r="K50" s="1724">
        <v>288</v>
      </c>
      <c r="L50" s="1719">
        <v>288</v>
      </c>
      <c r="M50" s="1720" t="s">
        <v>45</v>
      </c>
      <c r="N50" s="1725" t="s">
        <v>45</v>
      </c>
      <c r="O50" s="1726">
        <v>288</v>
      </c>
      <c r="P50" s="1727">
        <v>100</v>
      </c>
      <c r="Q50" s="1732">
        <v>0</v>
      </c>
      <c r="R50" s="1724">
        <v>165</v>
      </c>
      <c r="S50" s="1719">
        <v>165</v>
      </c>
      <c r="T50" s="1720" t="s">
        <v>45</v>
      </c>
      <c r="U50" s="1728" t="s">
        <v>45</v>
      </c>
      <c r="V50" s="1726">
        <v>165</v>
      </c>
      <c r="W50" s="1727">
        <v>100</v>
      </c>
      <c r="X50" s="1709">
        <v>0</v>
      </c>
    </row>
    <row r="51" spans="2:24" s="1635" customFormat="1" ht="14.25" customHeight="1">
      <c r="B51" s="1636" t="s">
        <v>89</v>
      </c>
      <c r="C51" s="1637">
        <v>56</v>
      </c>
      <c r="D51" s="1638">
        <v>12</v>
      </c>
      <c r="E51" s="1639">
        <v>12</v>
      </c>
      <c r="F51" s="1640" t="s">
        <v>45</v>
      </c>
      <c r="G51" s="1641" t="s">
        <v>45</v>
      </c>
      <c r="H51" s="1642">
        <v>12</v>
      </c>
      <c r="I51" s="1643">
        <v>100</v>
      </c>
      <c r="J51" s="1627">
        <v>0</v>
      </c>
      <c r="K51" s="1644">
        <v>17</v>
      </c>
      <c r="L51" s="1639">
        <v>17</v>
      </c>
      <c r="M51" s="1640" t="s">
        <v>45</v>
      </c>
      <c r="N51" s="1645" t="s">
        <v>45</v>
      </c>
      <c r="O51" s="1646">
        <v>17</v>
      </c>
      <c r="P51" s="1647">
        <v>100</v>
      </c>
      <c r="Q51" s="1632">
        <v>0</v>
      </c>
      <c r="R51" s="1644">
        <v>12</v>
      </c>
      <c r="S51" s="1639">
        <v>12</v>
      </c>
      <c r="T51" s="1640" t="s">
        <v>45</v>
      </c>
      <c r="U51" s="1641" t="s">
        <v>45</v>
      </c>
      <c r="V51" s="1646">
        <v>12</v>
      </c>
      <c r="W51" s="1647">
        <v>100</v>
      </c>
      <c r="X51" s="1634">
        <v>0</v>
      </c>
    </row>
    <row r="52" spans="2:24" s="1635" customFormat="1" ht="14.25" customHeight="1">
      <c r="B52" s="1733" t="s">
        <v>90</v>
      </c>
      <c r="C52" s="1649">
        <v>13</v>
      </c>
      <c r="D52" s="1734" t="s">
        <v>45</v>
      </c>
      <c r="E52" s="1735" t="s">
        <v>45</v>
      </c>
      <c r="F52" s="1736" t="s">
        <v>45</v>
      </c>
      <c r="G52" s="1737" t="s">
        <v>45</v>
      </c>
      <c r="H52" s="1738">
        <v>0</v>
      </c>
      <c r="I52" s="1739">
        <v>0</v>
      </c>
      <c r="J52" s="1712">
        <v>0</v>
      </c>
      <c r="K52" s="1740">
        <v>2</v>
      </c>
      <c r="L52" s="1735">
        <v>2</v>
      </c>
      <c r="M52" s="1736" t="s">
        <v>45</v>
      </c>
      <c r="N52" s="1741" t="s">
        <v>45</v>
      </c>
      <c r="O52" s="1742">
        <v>2</v>
      </c>
      <c r="P52" s="1743">
        <v>100</v>
      </c>
      <c r="Q52" s="1712">
        <v>0</v>
      </c>
      <c r="R52" s="1740">
        <v>7</v>
      </c>
      <c r="S52" s="1735">
        <v>7</v>
      </c>
      <c r="T52" s="1736" t="s">
        <v>45</v>
      </c>
      <c r="U52" s="1737" t="s">
        <v>45</v>
      </c>
      <c r="V52" s="1742">
        <v>7</v>
      </c>
      <c r="W52" s="1744">
        <v>100</v>
      </c>
      <c r="X52" s="1660">
        <v>0</v>
      </c>
    </row>
    <row r="53" spans="2:24" ht="12" customHeight="1">
      <c r="B53" s="722" t="s">
        <v>669</v>
      </c>
      <c r="C53" s="1745"/>
      <c r="D53" s="1746"/>
      <c r="E53" s="1746"/>
      <c r="F53" s="1746"/>
      <c r="G53" s="1746"/>
      <c r="H53" s="1746"/>
      <c r="I53" s="1747"/>
      <c r="J53" s="1747"/>
      <c r="K53" s="1746"/>
      <c r="L53" s="1746"/>
      <c r="M53" s="1746"/>
      <c r="N53" s="1746"/>
      <c r="O53" s="1746"/>
      <c r="P53" s="1747"/>
      <c r="Q53" s="1747"/>
      <c r="R53" s="1746"/>
      <c r="S53" s="1746"/>
      <c r="T53" s="1746"/>
      <c r="U53" s="1746"/>
      <c r="V53" s="1746"/>
      <c r="W53" s="1747"/>
      <c r="X53" s="1747"/>
    </row>
    <row r="54" spans="2:24">
      <c r="B54" s="722" t="s">
        <v>578</v>
      </c>
      <c r="C54" s="1367"/>
      <c r="D54" s="1746"/>
      <c r="E54" s="1746"/>
      <c r="F54" s="1746"/>
      <c r="G54" s="1746"/>
      <c r="H54" s="1746"/>
      <c r="I54" s="1747"/>
      <c r="J54" s="1747"/>
      <c r="K54" s="1746"/>
      <c r="L54" s="1746"/>
      <c r="M54" s="1746"/>
      <c r="N54" s="1746"/>
      <c r="O54" s="1746"/>
      <c r="P54" s="1747"/>
      <c r="Q54" s="1747"/>
      <c r="R54" s="1746"/>
      <c r="S54" s="1746"/>
      <c r="T54" s="1746"/>
      <c r="U54" s="1746"/>
      <c r="V54" s="1746"/>
      <c r="W54" s="1747"/>
      <c r="X54" s="1747"/>
    </row>
    <row r="55" spans="2:24">
      <c r="B55" s="722"/>
    </row>
  </sheetData>
  <phoneticPr fontId="1"/>
  <pageMargins left="0.6692913385826772" right="0.6692913385826772" top="0.98425196850393704" bottom="0.59055118110236227" header="0" footer="0"/>
  <pageSetup paperSize="9" scale="99" orientation="portrait" verticalDpi="300" r:id="rId1"/>
  <headerFooter alignWithMargins="0"/>
  <colBreaks count="1" manualBreakCount="1">
    <brk id="12" max="53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1:AA55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545" customWidth="1"/>
    <col min="2" max="2" width="10.25" style="1543" customWidth="1"/>
    <col min="3" max="3" width="7.375" style="1474" customWidth="1"/>
    <col min="4" max="4" width="7.5" style="1544" customWidth="1"/>
    <col min="5" max="5" width="6.375" style="1545" customWidth="1"/>
    <col min="6" max="6" width="5.625" style="1545" customWidth="1"/>
    <col min="7" max="7" width="7.5" style="1545" customWidth="1"/>
    <col min="8" max="8" width="9.375" style="1545" customWidth="1"/>
    <col min="9" max="9" width="6.375" style="1545" customWidth="1"/>
    <col min="10" max="10" width="6" style="1545" customWidth="1"/>
    <col min="11" max="11" width="7.875" style="1544" customWidth="1"/>
    <col min="12" max="12" width="6.375" style="1544" customWidth="1"/>
    <col min="13" max="13" width="5.75" style="1544" customWidth="1"/>
    <col min="14" max="14" width="7.125" style="1544" customWidth="1"/>
    <col min="15" max="15" width="9.375" style="1544" customWidth="1"/>
    <col min="16" max="16" width="6.375" style="1545" customWidth="1"/>
    <col min="17" max="17" width="6" style="1545" customWidth="1"/>
    <col min="18" max="18" width="7.5" style="1544" customWidth="1"/>
    <col min="19" max="19" width="6.125" style="1545" customWidth="1"/>
    <col min="20" max="20" width="5.875" style="1545" bestFit="1" customWidth="1"/>
    <col min="21" max="21" width="7.25" style="1545" customWidth="1"/>
    <col min="22" max="22" width="9.375" style="1545" customWidth="1"/>
    <col min="23" max="23" width="6.375" style="1545" customWidth="1"/>
    <col min="24" max="24" width="6.125" style="1545" customWidth="1"/>
    <col min="25" max="16384" width="7.75" style="1545"/>
  </cols>
  <sheetData>
    <row r="1" spans="2:27" ht="14.65" customHeight="1">
      <c r="X1" s="1374" t="s">
        <v>714</v>
      </c>
      <c r="AA1" s="1546"/>
    </row>
    <row r="2" spans="2:27" s="1543" customFormat="1" ht="18" customHeight="1">
      <c r="B2" s="1547"/>
      <c r="C2" s="1548" t="s">
        <v>715</v>
      </c>
      <c r="E2" s="1548"/>
      <c r="G2" s="1549"/>
      <c r="H2" s="1550"/>
      <c r="K2" s="1551"/>
      <c r="L2" s="1551"/>
      <c r="M2" s="1551"/>
      <c r="N2" s="1552"/>
      <c r="O2" s="1551"/>
      <c r="R2" s="1551"/>
      <c r="U2" s="1549"/>
    </row>
    <row r="3" spans="2:27" s="1211" customFormat="1" ht="15" customHeight="1">
      <c r="B3" s="1553"/>
      <c r="C3" s="1554"/>
      <c r="D3" s="1555" t="s">
        <v>716</v>
      </c>
      <c r="E3" s="1556"/>
      <c r="F3" s="1557"/>
      <c r="G3" s="1557"/>
      <c r="H3" s="1556"/>
      <c r="I3" s="1557"/>
      <c r="J3" s="1558"/>
      <c r="K3" s="1559"/>
      <c r="L3" s="1560"/>
      <c r="M3" s="1561"/>
      <c r="N3" s="1561"/>
      <c r="O3" s="1562"/>
      <c r="P3" s="1557"/>
      <c r="Q3" s="1558"/>
      <c r="R3" s="1559"/>
      <c r="S3" s="1556"/>
      <c r="T3" s="1557"/>
      <c r="U3" s="1557"/>
      <c r="V3" s="1556"/>
      <c r="W3" s="1557"/>
      <c r="X3" s="1563"/>
    </row>
    <row r="4" spans="2:27" s="1211" customFormat="1" ht="12" customHeight="1">
      <c r="B4" s="1564"/>
      <c r="C4" s="1565"/>
      <c r="D4" s="1566"/>
      <c r="E4" s="1567"/>
      <c r="F4" s="1089"/>
      <c r="G4" s="1089"/>
      <c r="H4" s="1568" t="s">
        <v>656</v>
      </c>
      <c r="I4" s="1089"/>
      <c r="J4" s="1569" t="s">
        <v>657</v>
      </c>
      <c r="K4" s="1570"/>
      <c r="L4" s="1571"/>
      <c r="M4" s="1572"/>
      <c r="N4" s="1572"/>
      <c r="O4" s="1573" t="s">
        <v>658</v>
      </c>
      <c r="P4" s="1089"/>
      <c r="Q4" s="1569" t="s">
        <v>659</v>
      </c>
      <c r="R4" s="1570"/>
      <c r="S4" s="1567"/>
      <c r="T4" s="1089"/>
      <c r="U4" s="1089"/>
      <c r="V4" s="1568" t="s">
        <v>658</v>
      </c>
      <c r="W4" s="1089"/>
      <c r="X4" s="1574" t="s">
        <v>660</v>
      </c>
    </row>
    <row r="5" spans="2:27" s="1590" customFormat="1" ht="15.75" customHeight="1">
      <c r="B5" s="1575" t="s">
        <v>557</v>
      </c>
      <c r="C5" s="1576" t="s">
        <v>538</v>
      </c>
      <c r="D5" s="1577" t="s">
        <v>661</v>
      </c>
      <c r="E5" s="1578" t="s">
        <v>644</v>
      </c>
      <c r="F5" s="1579" t="s">
        <v>645</v>
      </c>
      <c r="G5" s="1580" t="s">
        <v>564</v>
      </c>
      <c r="H5" s="1492" t="s">
        <v>143</v>
      </c>
      <c r="I5" s="1581" t="s">
        <v>644</v>
      </c>
      <c r="J5" s="1582" t="s">
        <v>662</v>
      </c>
      <c r="K5" s="1583" t="s">
        <v>663</v>
      </c>
      <c r="L5" s="1578" t="s">
        <v>644</v>
      </c>
      <c r="M5" s="1579" t="s">
        <v>645</v>
      </c>
      <c r="N5" s="1584" t="s">
        <v>564</v>
      </c>
      <c r="O5" s="1585" t="s">
        <v>143</v>
      </c>
      <c r="P5" s="1586" t="s">
        <v>644</v>
      </c>
      <c r="Q5" s="1580" t="s">
        <v>662</v>
      </c>
      <c r="R5" s="1583" t="s">
        <v>664</v>
      </c>
      <c r="S5" s="1578" t="s">
        <v>644</v>
      </c>
      <c r="T5" s="1579" t="s">
        <v>645</v>
      </c>
      <c r="U5" s="1580" t="s">
        <v>564</v>
      </c>
      <c r="V5" s="1587" t="s">
        <v>143</v>
      </c>
      <c r="W5" s="1588" t="s">
        <v>644</v>
      </c>
      <c r="X5" s="1589" t="s">
        <v>645</v>
      </c>
    </row>
    <row r="6" spans="2:27" s="1543" customFormat="1" ht="14.45" customHeight="1">
      <c r="B6" s="1591" t="s">
        <v>665</v>
      </c>
      <c r="C6" s="1592">
        <v>14706</v>
      </c>
      <c r="D6" s="1593">
        <v>2454</v>
      </c>
      <c r="E6" s="1594">
        <v>2409</v>
      </c>
      <c r="F6" s="1595">
        <v>35</v>
      </c>
      <c r="G6" s="1596">
        <v>10</v>
      </c>
      <c r="H6" s="1597">
        <v>2444</v>
      </c>
      <c r="I6" s="1598">
        <v>98.56792144026187</v>
      </c>
      <c r="J6" s="1599">
        <v>1.4320785597381342</v>
      </c>
      <c r="K6" s="1593">
        <v>5143</v>
      </c>
      <c r="L6" s="1594">
        <v>5059</v>
      </c>
      <c r="M6" s="1595">
        <v>58</v>
      </c>
      <c r="N6" s="1600">
        <v>26</v>
      </c>
      <c r="O6" s="1601">
        <v>5117</v>
      </c>
      <c r="P6" s="1602">
        <v>98.866523353527455</v>
      </c>
      <c r="Q6" s="1599">
        <v>1.1334766464725425</v>
      </c>
      <c r="R6" s="1593">
        <v>4998</v>
      </c>
      <c r="S6" s="1594">
        <v>4917</v>
      </c>
      <c r="T6" s="1595">
        <v>66</v>
      </c>
      <c r="U6" s="1596">
        <v>15</v>
      </c>
      <c r="V6" s="1601">
        <v>4983</v>
      </c>
      <c r="W6" s="1603">
        <v>98.675496688741731</v>
      </c>
      <c r="X6" s="1604">
        <v>1.3245033112582782</v>
      </c>
    </row>
    <row r="7" spans="2:27" s="1543" customFormat="1" ht="14.25" customHeight="1">
      <c r="B7" s="1605" t="s">
        <v>568</v>
      </c>
      <c r="C7" s="1592">
        <v>974</v>
      </c>
      <c r="D7" s="1606">
        <v>99</v>
      </c>
      <c r="E7" s="1607">
        <v>99</v>
      </c>
      <c r="F7" s="1608" t="s">
        <v>45</v>
      </c>
      <c r="G7" s="1609" t="s">
        <v>45</v>
      </c>
      <c r="H7" s="1610">
        <v>99</v>
      </c>
      <c r="I7" s="1611">
        <v>100</v>
      </c>
      <c r="J7" s="1612">
        <v>0</v>
      </c>
      <c r="K7" s="1613">
        <v>520</v>
      </c>
      <c r="L7" s="1607">
        <v>517</v>
      </c>
      <c r="M7" s="1608">
        <v>2</v>
      </c>
      <c r="N7" s="1609">
        <v>1</v>
      </c>
      <c r="O7" s="1614">
        <v>519</v>
      </c>
      <c r="P7" s="1615">
        <v>99.614643545279378</v>
      </c>
      <c r="Q7" s="1616">
        <v>0.38535645472061658</v>
      </c>
      <c r="R7" s="1613">
        <v>205</v>
      </c>
      <c r="S7" s="1607">
        <v>202</v>
      </c>
      <c r="T7" s="1608">
        <v>2</v>
      </c>
      <c r="U7" s="1617">
        <v>1</v>
      </c>
      <c r="V7" s="1614">
        <v>204</v>
      </c>
      <c r="W7" s="1615">
        <v>99.019607843137265</v>
      </c>
      <c r="X7" s="1618">
        <v>0.98039215686274506</v>
      </c>
    </row>
    <row r="8" spans="2:27" s="1635" customFormat="1" ht="14.25" customHeight="1">
      <c r="B8" s="1619" t="s">
        <v>44</v>
      </c>
      <c r="C8" s="1620">
        <v>29</v>
      </c>
      <c r="D8" s="1621">
        <v>6</v>
      </c>
      <c r="E8" s="1622">
        <v>6</v>
      </c>
      <c r="F8" s="1623" t="s">
        <v>45</v>
      </c>
      <c r="G8" s="1624" t="s">
        <v>45</v>
      </c>
      <c r="H8" s="1625">
        <v>6</v>
      </c>
      <c r="I8" s="1626">
        <v>100</v>
      </c>
      <c r="J8" s="1627">
        <v>0</v>
      </c>
      <c r="K8" s="1628">
        <v>11</v>
      </c>
      <c r="L8" s="1622">
        <v>11</v>
      </c>
      <c r="M8" s="1623" t="s">
        <v>45</v>
      </c>
      <c r="N8" s="1629" t="s">
        <v>45</v>
      </c>
      <c r="O8" s="1630">
        <v>11</v>
      </c>
      <c r="P8" s="1631">
        <v>100</v>
      </c>
      <c r="Q8" s="1632">
        <v>0</v>
      </c>
      <c r="R8" s="1633">
        <v>8</v>
      </c>
      <c r="S8" s="1622">
        <v>8</v>
      </c>
      <c r="T8" s="1623" t="s">
        <v>45</v>
      </c>
      <c r="U8" s="1624" t="s">
        <v>45</v>
      </c>
      <c r="V8" s="1630">
        <v>8</v>
      </c>
      <c r="W8" s="1631">
        <v>100</v>
      </c>
      <c r="X8" s="1634">
        <v>0</v>
      </c>
    </row>
    <row r="9" spans="2:27" s="1635" customFormat="1" ht="14.25" customHeight="1">
      <c r="B9" s="1636" t="s">
        <v>46</v>
      </c>
      <c r="C9" s="1637">
        <v>18</v>
      </c>
      <c r="D9" s="1638">
        <v>8</v>
      </c>
      <c r="E9" s="1639">
        <v>8</v>
      </c>
      <c r="F9" s="1640" t="s">
        <v>45</v>
      </c>
      <c r="G9" s="1641" t="s">
        <v>45</v>
      </c>
      <c r="H9" s="1642">
        <v>8</v>
      </c>
      <c r="I9" s="1643">
        <v>100</v>
      </c>
      <c r="J9" s="1627">
        <v>0</v>
      </c>
      <c r="K9" s="1644">
        <v>5</v>
      </c>
      <c r="L9" s="1639">
        <v>5</v>
      </c>
      <c r="M9" s="1640" t="s">
        <v>45</v>
      </c>
      <c r="N9" s="1645" t="s">
        <v>45</v>
      </c>
      <c r="O9" s="1646">
        <v>5</v>
      </c>
      <c r="P9" s="1647">
        <v>100</v>
      </c>
      <c r="Q9" s="1632">
        <v>0</v>
      </c>
      <c r="R9" s="1644">
        <v>1</v>
      </c>
      <c r="S9" s="1639">
        <v>1</v>
      </c>
      <c r="T9" s="1640" t="s">
        <v>45</v>
      </c>
      <c r="U9" s="1641" t="s">
        <v>45</v>
      </c>
      <c r="V9" s="1646">
        <v>1</v>
      </c>
      <c r="W9" s="1647">
        <v>100</v>
      </c>
      <c r="X9" s="1634">
        <v>0</v>
      </c>
    </row>
    <row r="10" spans="2:27" s="1635" customFormat="1" ht="14.25" customHeight="1">
      <c r="B10" s="1636" t="s">
        <v>47</v>
      </c>
      <c r="C10" s="1637">
        <v>15</v>
      </c>
      <c r="D10" s="1638">
        <v>4</v>
      </c>
      <c r="E10" s="1639">
        <v>4</v>
      </c>
      <c r="F10" s="1640" t="s">
        <v>45</v>
      </c>
      <c r="G10" s="1641" t="s">
        <v>45</v>
      </c>
      <c r="H10" s="1642">
        <v>4</v>
      </c>
      <c r="I10" s="1643">
        <v>100</v>
      </c>
      <c r="J10" s="1627">
        <v>0</v>
      </c>
      <c r="K10" s="1644">
        <v>5</v>
      </c>
      <c r="L10" s="1639">
        <v>5</v>
      </c>
      <c r="M10" s="1640" t="s">
        <v>45</v>
      </c>
      <c r="N10" s="1645" t="s">
        <v>45</v>
      </c>
      <c r="O10" s="1646">
        <v>5</v>
      </c>
      <c r="P10" s="1647">
        <v>100</v>
      </c>
      <c r="Q10" s="1632">
        <v>0</v>
      </c>
      <c r="R10" s="1644">
        <v>4</v>
      </c>
      <c r="S10" s="1639">
        <v>4</v>
      </c>
      <c r="T10" s="1640" t="s">
        <v>45</v>
      </c>
      <c r="U10" s="1641" t="s">
        <v>45</v>
      </c>
      <c r="V10" s="1646">
        <v>4</v>
      </c>
      <c r="W10" s="1647">
        <v>100</v>
      </c>
      <c r="X10" s="1634">
        <v>0</v>
      </c>
    </row>
    <row r="11" spans="2:27" s="1635" customFormat="1" ht="14.25" customHeight="1">
      <c r="B11" s="1636" t="s">
        <v>48</v>
      </c>
      <c r="C11" s="1637">
        <v>86</v>
      </c>
      <c r="D11" s="1638">
        <v>32</v>
      </c>
      <c r="E11" s="1639">
        <v>32</v>
      </c>
      <c r="F11" s="1640" t="s">
        <v>45</v>
      </c>
      <c r="G11" s="1641" t="s">
        <v>45</v>
      </c>
      <c r="H11" s="1642">
        <v>32</v>
      </c>
      <c r="I11" s="1643">
        <v>100</v>
      </c>
      <c r="J11" s="1627">
        <v>0</v>
      </c>
      <c r="K11" s="1644">
        <v>25</v>
      </c>
      <c r="L11" s="1639">
        <v>25</v>
      </c>
      <c r="M11" s="1640" t="s">
        <v>45</v>
      </c>
      <c r="N11" s="1645" t="s">
        <v>45</v>
      </c>
      <c r="O11" s="1646">
        <v>25</v>
      </c>
      <c r="P11" s="1647">
        <v>100</v>
      </c>
      <c r="Q11" s="1632">
        <v>0</v>
      </c>
      <c r="R11" s="1644">
        <v>12</v>
      </c>
      <c r="S11" s="1639">
        <v>12</v>
      </c>
      <c r="T11" s="1640" t="s">
        <v>45</v>
      </c>
      <c r="U11" s="1641" t="s">
        <v>45</v>
      </c>
      <c r="V11" s="1646">
        <v>12</v>
      </c>
      <c r="W11" s="1647">
        <v>100</v>
      </c>
      <c r="X11" s="1634">
        <v>0</v>
      </c>
    </row>
    <row r="12" spans="2:27" s="1635" customFormat="1" ht="14.25" customHeight="1">
      <c r="B12" s="1636" t="s">
        <v>49</v>
      </c>
      <c r="C12" s="1637">
        <v>120</v>
      </c>
      <c r="D12" s="1638">
        <v>36</v>
      </c>
      <c r="E12" s="1639">
        <v>36</v>
      </c>
      <c r="F12" s="1640" t="s">
        <v>45</v>
      </c>
      <c r="G12" s="1641" t="s">
        <v>45</v>
      </c>
      <c r="H12" s="1642">
        <v>36</v>
      </c>
      <c r="I12" s="1643">
        <v>100</v>
      </c>
      <c r="J12" s="1627">
        <v>0</v>
      </c>
      <c r="K12" s="1644">
        <v>55</v>
      </c>
      <c r="L12" s="1639">
        <v>55</v>
      </c>
      <c r="M12" s="1640" t="s">
        <v>45</v>
      </c>
      <c r="N12" s="1645" t="s">
        <v>45</v>
      </c>
      <c r="O12" s="1646">
        <v>55</v>
      </c>
      <c r="P12" s="1647">
        <v>100</v>
      </c>
      <c r="Q12" s="1632">
        <v>0</v>
      </c>
      <c r="R12" s="1644">
        <v>14</v>
      </c>
      <c r="S12" s="1639">
        <v>14</v>
      </c>
      <c r="T12" s="1640" t="s">
        <v>45</v>
      </c>
      <c r="U12" s="1641" t="s">
        <v>45</v>
      </c>
      <c r="V12" s="1646">
        <v>14</v>
      </c>
      <c r="W12" s="1647">
        <v>100</v>
      </c>
      <c r="X12" s="1634">
        <v>0</v>
      </c>
    </row>
    <row r="13" spans="2:27" s="1635" customFormat="1" ht="14.25" customHeight="1">
      <c r="B13" s="1636" t="s">
        <v>354</v>
      </c>
      <c r="C13" s="1637">
        <v>643</v>
      </c>
      <c r="D13" s="1638">
        <v>1</v>
      </c>
      <c r="E13" s="1639">
        <v>1</v>
      </c>
      <c r="F13" s="1640" t="s">
        <v>45</v>
      </c>
      <c r="G13" s="1641" t="s">
        <v>45</v>
      </c>
      <c r="H13" s="1642">
        <v>1</v>
      </c>
      <c r="I13" s="1643">
        <v>100</v>
      </c>
      <c r="J13" s="1627">
        <v>0</v>
      </c>
      <c r="K13" s="1644">
        <v>406</v>
      </c>
      <c r="L13" s="1639">
        <v>403</v>
      </c>
      <c r="M13" s="1640">
        <v>2</v>
      </c>
      <c r="N13" s="1645">
        <v>1</v>
      </c>
      <c r="O13" s="1646">
        <v>405</v>
      </c>
      <c r="P13" s="1647">
        <v>99.506172839506164</v>
      </c>
      <c r="Q13" s="1632">
        <v>0.49382716049382713</v>
      </c>
      <c r="R13" s="1644">
        <v>151</v>
      </c>
      <c r="S13" s="1639">
        <v>148</v>
      </c>
      <c r="T13" s="1640">
        <v>2</v>
      </c>
      <c r="U13" s="1641">
        <v>1</v>
      </c>
      <c r="V13" s="1646">
        <v>150</v>
      </c>
      <c r="W13" s="1647">
        <v>98.666666666666671</v>
      </c>
      <c r="X13" s="1634">
        <v>1.3333333333333335</v>
      </c>
    </row>
    <row r="14" spans="2:27" s="1635" customFormat="1" ht="14.25" customHeight="1">
      <c r="B14" s="1636" t="s">
        <v>52</v>
      </c>
      <c r="C14" s="1637">
        <v>37</v>
      </c>
      <c r="D14" s="1638">
        <v>9</v>
      </c>
      <c r="E14" s="1639">
        <v>9</v>
      </c>
      <c r="F14" s="1640" t="s">
        <v>45</v>
      </c>
      <c r="G14" s="1641" t="s">
        <v>45</v>
      </c>
      <c r="H14" s="1642">
        <v>9</v>
      </c>
      <c r="I14" s="1643">
        <v>100</v>
      </c>
      <c r="J14" s="1627">
        <v>0</v>
      </c>
      <c r="K14" s="1644">
        <v>6</v>
      </c>
      <c r="L14" s="1639">
        <v>6</v>
      </c>
      <c r="M14" s="1640" t="s">
        <v>45</v>
      </c>
      <c r="N14" s="1645" t="s">
        <v>45</v>
      </c>
      <c r="O14" s="1646">
        <v>6</v>
      </c>
      <c r="P14" s="1647">
        <v>100</v>
      </c>
      <c r="Q14" s="1632">
        <v>0</v>
      </c>
      <c r="R14" s="1644">
        <v>8</v>
      </c>
      <c r="S14" s="1639">
        <v>8</v>
      </c>
      <c r="T14" s="1640" t="s">
        <v>45</v>
      </c>
      <c r="U14" s="1641" t="s">
        <v>45</v>
      </c>
      <c r="V14" s="1646">
        <v>8</v>
      </c>
      <c r="W14" s="1647">
        <v>100</v>
      </c>
      <c r="X14" s="1634">
        <v>0</v>
      </c>
    </row>
    <row r="15" spans="2:27" s="1635" customFormat="1" ht="14.25" customHeight="1">
      <c r="B15" s="1636" t="s">
        <v>53</v>
      </c>
      <c r="C15" s="1637">
        <v>13</v>
      </c>
      <c r="D15" s="1638">
        <v>2</v>
      </c>
      <c r="E15" s="1639">
        <v>2</v>
      </c>
      <c r="F15" s="1640" t="s">
        <v>45</v>
      </c>
      <c r="G15" s="1641" t="s">
        <v>45</v>
      </c>
      <c r="H15" s="1642">
        <v>2</v>
      </c>
      <c r="I15" s="1643">
        <v>100</v>
      </c>
      <c r="J15" s="1627">
        <v>0</v>
      </c>
      <c r="K15" s="1644">
        <v>5</v>
      </c>
      <c r="L15" s="1639">
        <v>5</v>
      </c>
      <c r="M15" s="1640" t="s">
        <v>45</v>
      </c>
      <c r="N15" s="1645" t="s">
        <v>45</v>
      </c>
      <c r="O15" s="1646">
        <v>5</v>
      </c>
      <c r="P15" s="1647">
        <v>100</v>
      </c>
      <c r="Q15" s="1632">
        <v>0</v>
      </c>
      <c r="R15" s="1644">
        <v>1</v>
      </c>
      <c r="S15" s="1639">
        <v>1</v>
      </c>
      <c r="T15" s="1640" t="s">
        <v>45</v>
      </c>
      <c r="U15" s="1641" t="s">
        <v>45</v>
      </c>
      <c r="V15" s="1646">
        <v>1</v>
      </c>
      <c r="W15" s="1647">
        <v>100</v>
      </c>
      <c r="X15" s="1634">
        <v>0</v>
      </c>
    </row>
    <row r="16" spans="2:27" s="1635" customFormat="1" ht="14.25" customHeight="1">
      <c r="B16" s="1648" t="s">
        <v>54</v>
      </c>
      <c r="C16" s="1649">
        <v>13</v>
      </c>
      <c r="D16" s="1650">
        <v>1</v>
      </c>
      <c r="E16" s="1651">
        <v>1</v>
      </c>
      <c r="F16" s="1652" t="s">
        <v>45</v>
      </c>
      <c r="G16" s="1653" t="s">
        <v>45</v>
      </c>
      <c r="H16" s="1654">
        <v>1</v>
      </c>
      <c r="I16" s="1655">
        <v>100</v>
      </c>
      <c r="J16" s="1627">
        <v>0</v>
      </c>
      <c r="K16" s="1656">
        <v>2</v>
      </c>
      <c r="L16" s="1651">
        <v>2</v>
      </c>
      <c r="M16" s="1652" t="s">
        <v>45</v>
      </c>
      <c r="N16" s="1657" t="s">
        <v>45</v>
      </c>
      <c r="O16" s="1658">
        <v>2</v>
      </c>
      <c r="P16" s="1659">
        <v>100</v>
      </c>
      <c r="Q16" s="1632">
        <v>0</v>
      </c>
      <c r="R16" s="1656">
        <v>6</v>
      </c>
      <c r="S16" s="1651">
        <v>6</v>
      </c>
      <c r="T16" s="1652" t="s">
        <v>45</v>
      </c>
      <c r="U16" s="1653" t="s">
        <v>45</v>
      </c>
      <c r="V16" s="1658">
        <v>6</v>
      </c>
      <c r="W16" s="1659">
        <v>100</v>
      </c>
      <c r="X16" s="1660">
        <v>0</v>
      </c>
    </row>
    <row r="17" spans="2:24" s="1635" customFormat="1" ht="14.25" customHeight="1">
      <c r="B17" s="1661" t="s">
        <v>595</v>
      </c>
      <c r="C17" s="1592">
        <v>5028</v>
      </c>
      <c r="D17" s="1662">
        <v>1669</v>
      </c>
      <c r="E17" s="1663">
        <v>1636</v>
      </c>
      <c r="F17" s="1664">
        <v>26</v>
      </c>
      <c r="G17" s="1665">
        <v>7</v>
      </c>
      <c r="H17" s="1666">
        <v>1662</v>
      </c>
      <c r="I17" s="1667">
        <v>98.435619735258726</v>
      </c>
      <c r="J17" s="1668">
        <v>1.5643802647412757</v>
      </c>
      <c r="K17" s="1669">
        <v>2030</v>
      </c>
      <c r="L17" s="1663">
        <v>2001</v>
      </c>
      <c r="M17" s="1664">
        <v>19</v>
      </c>
      <c r="N17" s="1670">
        <v>10</v>
      </c>
      <c r="O17" s="1671">
        <v>2020</v>
      </c>
      <c r="P17" s="1672">
        <v>99.059405940594061</v>
      </c>
      <c r="Q17" s="1673">
        <v>0.94059405940594054</v>
      </c>
      <c r="R17" s="1669">
        <v>836</v>
      </c>
      <c r="S17" s="1663">
        <v>823</v>
      </c>
      <c r="T17" s="1664">
        <v>10</v>
      </c>
      <c r="U17" s="1665">
        <v>3</v>
      </c>
      <c r="V17" s="1671">
        <v>833</v>
      </c>
      <c r="W17" s="1672">
        <v>98.799519807923161</v>
      </c>
      <c r="X17" s="1674">
        <v>1.2004801920768309</v>
      </c>
    </row>
    <row r="18" spans="2:24" s="1635" customFormat="1" ht="14.25" customHeight="1">
      <c r="B18" s="1619" t="s">
        <v>56</v>
      </c>
      <c r="C18" s="1620">
        <v>95</v>
      </c>
      <c r="D18" s="1621">
        <v>43</v>
      </c>
      <c r="E18" s="1622">
        <v>43</v>
      </c>
      <c r="F18" s="1623" t="s">
        <v>45</v>
      </c>
      <c r="G18" s="1624" t="s">
        <v>45</v>
      </c>
      <c r="H18" s="1625">
        <v>43</v>
      </c>
      <c r="I18" s="1675">
        <v>100</v>
      </c>
      <c r="J18" s="1627">
        <v>0</v>
      </c>
      <c r="K18" s="1633">
        <v>36</v>
      </c>
      <c r="L18" s="1622">
        <v>35</v>
      </c>
      <c r="M18" s="1623">
        <v>1</v>
      </c>
      <c r="N18" s="1629" t="s">
        <v>45</v>
      </c>
      <c r="O18" s="1630">
        <v>36</v>
      </c>
      <c r="P18" s="1631">
        <v>97.222222222222214</v>
      </c>
      <c r="Q18" s="1632">
        <v>2.7777777777777777</v>
      </c>
      <c r="R18" s="1633">
        <v>6</v>
      </c>
      <c r="S18" s="1622">
        <v>6</v>
      </c>
      <c r="T18" s="1623" t="s">
        <v>45</v>
      </c>
      <c r="U18" s="1624" t="s">
        <v>45</v>
      </c>
      <c r="V18" s="1630">
        <v>6</v>
      </c>
      <c r="W18" s="1631">
        <v>100</v>
      </c>
      <c r="X18" s="1634">
        <v>0</v>
      </c>
    </row>
    <row r="19" spans="2:24" s="1635" customFormat="1" ht="14.25" customHeight="1">
      <c r="B19" s="1636" t="s">
        <v>57</v>
      </c>
      <c r="C19" s="1637">
        <v>71</v>
      </c>
      <c r="D19" s="1638" t="s">
        <v>45</v>
      </c>
      <c r="E19" s="1639" t="s">
        <v>45</v>
      </c>
      <c r="F19" s="1640" t="s">
        <v>45</v>
      </c>
      <c r="G19" s="1641" t="s">
        <v>45</v>
      </c>
      <c r="H19" s="1642">
        <v>0</v>
      </c>
      <c r="I19" s="1643">
        <v>0</v>
      </c>
      <c r="J19" s="1627">
        <v>0</v>
      </c>
      <c r="K19" s="1644">
        <v>19</v>
      </c>
      <c r="L19" s="1639">
        <v>18</v>
      </c>
      <c r="M19" s="1640">
        <v>1</v>
      </c>
      <c r="N19" s="1645" t="s">
        <v>45</v>
      </c>
      <c r="O19" s="1646">
        <v>19</v>
      </c>
      <c r="P19" s="1647">
        <v>94.73684210526315</v>
      </c>
      <c r="Q19" s="1632">
        <v>5.2631578947368416</v>
      </c>
      <c r="R19" s="1644">
        <v>25</v>
      </c>
      <c r="S19" s="1639">
        <v>24</v>
      </c>
      <c r="T19" s="1640">
        <v>1</v>
      </c>
      <c r="U19" s="1641" t="s">
        <v>45</v>
      </c>
      <c r="V19" s="1646">
        <v>25</v>
      </c>
      <c r="W19" s="1647">
        <v>96</v>
      </c>
      <c r="X19" s="1676">
        <v>4</v>
      </c>
    </row>
    <row r="20" spans="2:24" s="1635" customFormat="1" ht="14.25" customHeight="1">
      <c r="B20" s="1636" t="s">
        <v>666</v>
      </c>
      <c r="C20" s="1637">
        <v>127</v>
      </c>
      <c r="D20" s="1638">
        <v>15</v>
      </c>
      <c r="E20" s="1639">
        <v>15</v>
      </c>
      <c r="F20" s="1640" t="s">
        <v>45</v>
      </c>
      <c r="G20" s="1641" t="s">
        <v>45</v>
      </c>
      <c r="H20" s="1642">
        <v>15</v>
      </c>
      <c r="I20" s="1643">
        <v>100</v>
      </c>
      <c r="J20" s="1627">
        <v>0</v>
      </c>
      <c r="K20" s="1644">
        <v>39</v>
      </c>
      <c r="L20" s="1639">
        <v>39</v>
      </c>
      <c r="M20" s="1640" t="s">
        <v>45</v>
      </c>
      <c r="N20" s="1645" t="s">
        <v>45</v>
      </c>
      <c r="O20" s="1646">
        <v>39</v>
      </c>
      <c r="P20" s="1647">
        <v>100</v>
      </c>
      <c r="Q20" s="1632">
        <v>0</v>
      </c>
      <c r="R20" s="1644">
        <v>34</v>
      </c>
      <c r="S20" s="1639">
        <v>33</v>
      </c>
      <c r="T20" s="1640">
        <v>1</v>
      </c>
      <c r="U20" s="1641" t="s">
        <v>45</v>
      </c>
      <c r="V20" s="1646">
        <v>34</v>
      </c>
      <c r="W20" s="1647">
        <v>97.058823529411768</v>
      </c>
      <c r="X20" s="1676">
        <v>2.9411764705882351</v>
      </c>
    </row>
    <row r="21" spans="2:24" s="1635" customFormat="1" ht="14.25" customHeight="1">
      <c r="B21" s="1148" t="s">
        <v>362</v>
      </c>
      <c r="C21" s="1637">
        <v>1016</v>
      </c>
      <c r="D21" s="1638">
        <v>498</v>
      </c>
      <c r="E21" s="1639">
        <v>488</v>
      </c>
      <c r="F21" s="1640">
        <v>7</v>
      </c>
      <c r="G21" s="1641">
        <v>3</v>
      </c>
      <c r="H21" s="1642">
        <v>495</v>
      </c>
      <c r="I21" s="1643">
        <v>98.585858585858588</v>
      </c>
      <c r="J21" s="1627">
        <v>1.4141414141414141</v>
      </c>
      <c r="K21" s="1644">
        <v>389</v>
      </c>
      <c r="L21" s="1639">
        <v>385</v>
      </c>
      <c r="M21" s="1640">
        <v>3</v>
      </c>
      <c r="N21" s="1645">
        <v>1</v>
      </c>
      <c r="O21" s="1646">
        <v>388</v>
      </c>
      <c r="P21" s="1647">
        <v>99.226804123711347</v>
      </c>
      <c r="Q21" s="1632">
        <v>0.77319587628865982</v>
      </c>
      <c r="R21" s="1644">
        <v>71</v>
      </c>
      <c r="S21" s="1639">
        <v>69</v>
      </c>
      <c r="T21" s="1640">
        <v>1</v>
      </c>
      <c r="U21" s="1641">
        <v>1</v>
      </c>
      <c r="V21" s="1646">
        <v>70</v>
      </c>
      <c r="W21" s="1647">
        <v>98.571428571428584</v>
      </c>
      <c r="X21" s="1676">
        <v>1.4285714285714286</v>
      </c>
    </row>
    <row r="22" spans="2:24" s="1635" customFormat="1" ht="14.25" customHeight="1">
      <c r="B22" s="1636" t="s">
        <v>544</v>
      </c>
      <c r="C22" s="1637">
        <v>1468</v>
      </c>
      <c r="D22" s="1638">
        <v>768</v>
      </c>
      <c r="E22" s="1639">
        <v>751</v>
      </c>
      <c r="F22" s="1640">
        <v>13</v>
      </c>
      <c r="G22" s="1641">
        <v>4</v>
      </c>
      <c r="H22" s="1642">
        <v>764</v>
      </c>
      <c r="I22" s="1643">
        <v>98.298429319371721</v>
      </c>
      <c r="J22" s="1627">
        <v>1.7015706806282722</v>
      </c>
      <c r="K22" s="1644">
        <v>519</v>
      </c>
      <c r="L22" s="1639">
        <v>510</v>
      </c>
      <c r="M22" s="1640">
        <v>5</v>
      </c>
      <c r="N22" s="1645">
        <v>4</v>
      </c>
      <c r="O22" s="1646">
        <v>515</v>
      </c>
      <c r="P22" s="1647">
        <v>99.029126213592235</v>
      </c>
      <c r="Q22" s="1632">
        <v>0.97087378640776689</v>
      </c>
      <c r="R22" s="1644">
        <v>110</v>
      </c>
      <c r="S22" s="1639">
        <v>109</v>
      </c>
      <c r="T22" s="1640">
        <v>1</v>
      </c>
      <c r="U22" s="1641" t="s">
        <v>45</v>
      </c>
      <c r="V22" s="1646">
        <v>110</v>
      </c>
      <c r="W22" s="1647">
        <v>99.090909090909093</v>
      </c>
      <c r="X22" s="1676">
        <v>0.90909090909090906</v>
      </c>
    </row>
    <row r="23" spans="2:24" s="1635" customFormat="1" ht="14.25" customHeight="1">
      <c r="B23" s="1636" t="s">
        <v>364</v>
      </c>
      <c r="C23" s="1637">
        <v>432</v>
      </c>
      <c r="D23" s="1638">
        <v>221</v>
      </c>
      <c r="E23" s="1639">
        <v>217</v>
      </c>
      <c r="F23" s="1640">
        <v>4</v>
      </c>
      <c r="G23" s="1641" t="s">
        <v>45</v>
      </c>
      <c r="H23" s="1642">
        <v>221</v>
      </c>
      <c r="I23" s="1643">
        <v>98.19004524886877</v>
      </c>
      <c r="J23" s="1627">
        <v>1.809954751131222</v>
      </c>
      <c r="K23" s="1644">
        <v>158</v>
      </c>
      <c r="L23" s="1639">
        <v>155</v>
      </c>
      <c r="M23" s="1640">
        <v>3</v>
      </c>
      <c r="N23" s="1645" t="s">
        <v>45</v>
      </c>
      <c r="O23" s="1646">
        <v>158</v>
      </c>
      <c r="P23" s="1647">
        <v>98.101265822784811</v>
      </c>
      <c r="Q23" s="1632">
        <v>1.89873417721519</v>
      </c>
      <c r="R23" s="1644">
        <v>35</v>
      </c>
      <c r="S23" s="1639">
        <v>34</v>
      </c>
      <c r="T23" s="1640">
        <v>1</v>
      </c>
      <c r="U23" s="1641" t="s">
        <v>45</v>
      </c>
      <c r="V23" s="1646">
        <v>35</v>
      </c>
      <c r="W23" s="1647">
        <v>97.142857142857139</v>
      </c>
      <c r="X23" s="1634">
        <v>2.8571428571428572</v>
      </c>
    </row>
    <row r="24" spans="2:24" s="1635" customFormat="1" ht="14.25" customHeight="1">
      <c r="B24" s="1636" t="s">
        <v>62</v>
      </c>
      <c r="C24" s="1637">
        <v>121</v>
      </c>
      <c r="D24" s="1638">
        <v>17</v>
      </c>
      <c r="E24" s="1639">
        <v>17</v>
      </c>
      <c r="F24" s="1640" t="s">
        <v>45</v>
      </c>
      <c r="G24" s="1641" t="s">
        <v>45</v>
      </c>
      <c r="H24" s="1642">
        <v>17</v>
      </c>
      <c r="I24" s="1643">
        <v>100</v>
      </c>
      <c r="J24" s="1627">
        <v>0</v>
      </c>
      <c r="K24" s="1644">
        <v>55</v>
      </c>
      <c r="L24" s="1639">
        <v>54</v>
      </c>
      <c r="M24" s="1640">
        <v>1</v>
      </c>
      <c r="N24" s="1645" t="s">
        <v>45</v>
      </c>
      <c r="O24" s="1646">
        <v>55</v>
      </c>
      <c r="P24" s="1647">
        <v>98.181818181818187</v>
      </c>
      <c r="Q24" s="1632">
        <v>1.8181818181818181</v>
      </c>
      <c r="R24" s="1644">
        <v>34</v>
      </c>
      <c r="S24" s="1639">
        <v>34</v>
      </c>
      <c r="T24" s="1640" t="s">
        <v>45</v>
      </c>
      <c r="U24" s="1641" t="s">
        <v>45</v>
      </c>
      <c r="V24" s="1646">
        <v>34</v>
      </c>
      <c r="W24" s="1647">
        <v>100</v>
      </c>
      <c r="X24" s="1676">
        <v>0</v>
      </c>
    </row>
    <row r="25" spans="2:24" s="1635" customFormat="1" ht="14.25" customHeight="1">
      <c r="B25" s="1636" t="s">
        <v>366</v>
      </c>
      <c r="C25" s="1637">
        <v>288</v>
      </c>
      <c r="D25" s="1638" t="s">
        <v>45</v>
      </c>
      <c r="E25" s="1639" t="s">
        <v>45</v>
      </c>
      <c r="F25" s="1640" t="s">
        <v>45</v>
      </c>
      <c r="G25" s="1641" t="s">
        <v>45</v>
      </c>
      <c r="H25" s="1642">
        <v>0</v>
      </c>
      <c r="I25" s="1643">
        <v>0</v>
      </c>
      <c r="J25" s="1627">
        <v>0</v>
      </c>
      <c r="K25" s="1644">
        <v>84</v>
      </c>
      <c r="L25" s="1639">
        <v>83</v>
      </c>
      <c r="M25" s="1640" t="s">
        <v>45</v>
      </c>
      <c r="N25" s="1645">
        <v>1</v>
      </c>
      <c r="O25" s="1646">
        <v>83</v>
      </c>
      <c r="P25" s="1647">
        <v>100</v>
      </c>
      <c r="Q25" s="1632">
        <v>0</v>
      </c>
      <c r="R25" s="1644">
        <v>119</v>
      </c>
      <c r="S25" s="1639">
        <v>116</v>
      </c>
      <c r="T25" s="1640">
        <v>2</v>
      </c>
      <c r="U25" s="1641">
        <v>1</v>
      </c>
      <c r="V25" s="1646">
        <v>118</v>
      </c>
      <c r="W25" s="1647">
        <v>98.305084745762713</v>
      </c>
      <c r="X25" s="1634">
        <v>1.6949152542372881</v>
      </c>
    </row>
    <row r="26" spans="2:24" s="1635" customFormat="1" ht="14.25" customHeight="1">
      <c r="B26" s="1636" t="s">
        <v>64</v>
      </c>
      <c r="C26" s="1637">
        <v>141</v>
      </c>
      <c r="D26" s="1638">
        <v>6</v>
      </c>
      <c r="E26" s="1639">
        <v>6</v>
      </c>
      <c r="F26" s="1640" t="s">
        <v>45</v>
      </c>
      <c r="G26" s="1641" t="s">
        <v>45</v>
      </c>
      <c r="H26" s="1642">
        <v>6</v>
      </c>
      <c r="I26" s="1643">
        <v>100</v>
      </c>
      <c r="J26" s="1627">
        <v>0</v>
      </c>
      <c r="K26" s="1644">
        <v>67</v>
      </c>
      <c r="L26" s="1639">
        <v>65</v>
      </c>
      <c r="M26" s="1640">
        <v>1</v>
      </c>
      <c r="N26" s="1645">
        <v>1</v>
      </c>
      <c r="O26" s="1646">
        <v>66</v>
      </c>
      <c r="P26" s="1647">
        <v>98.484848484848484</v>
      </c>
      <c r="Q26" s="1632">
        <v>1.5151515151515151</v>
      </c>
      <c r="R26" s="1644">
        <v>45</v>
      </c>
      <c r="S26" s="1639">
        <v>45</v>
      </c>
      <c r="T26" s="1640" t="s">
        <v>45</v>
      </c>
      <c r="U26" s="1641" t="s">
        <v>45</v>
      </c>
      <c r="V26" s="1646">
        <v>45</v>
      </c>
      <c r="W26" s="1647">
        <v>100</v>
      </c>
      <c r="X26" s="1676">
        <v>0</v>
      </c>
    </row>
    <row r="27" spans="2:24" s="1635" customFormat="1" ht="14.25" customHeight="1">
      <c r="B27" s="1636" t="s">
        <v>65</v>
      </c>
      <c r="C27" s="1637">
        <v>186</v>
      </c>
      <c r="D27" s="1638">
        <v>94</v>
      </c>
      <c r="E27" s="1639">
        <v>92</v>
      </c>
      <c r="F27" s="1640">
        <v>2</v>
      </c>
      <c r="G27" s="1641" t="s">
        <v>45</v>
      </c>
      <c r="H27" s="1642">
        <v>94</v>
      </c>
      <c r="I27" s="1643">
        <v>97.872340425531917</v>
      </c>
      <c r="J27" s="1627">
        <v>2.1276595744680851</v>
      </c>
      <c r="K27" s="1644">
        <v>70</v>
      </c>
      <c r="L27" s="1639">
        <v>68</v>
      </c>
      <c r="M27" s="1640">
        <v>1</v>
      </c>
      <c r="N27" s="1645">
        <v>1</v>
      </c>
      <c r="O27" s="1646">
        <v>69</v>
      </c>
      <c r="P27" s="1647">
        <v>98.550724637681171</v>
      </c>
      <c r="Q27" s="1632">
        <v>1.4492753623188406</v>
      </c>
      <c r="R27" s="1644">
        <v>18</v>
      </c>
      <c r="S27" s="1639">
        <v>18</v>
      </c>
      <c r="T27" s="1640" t="s">
        <v>45</v>
      </c>
      <c r="U27" s="1641" t="s">
        <v>45</v>
      </c>
      <c r="V27" s="1646">
        <v>18</v>
      </c>
      <c r="W27" s="1647">
        <v>100</v>
      </c>
      <c r="X27" s="1634">
        <v>0</v>
      </c>
    </row>
    <row r="28" spans="2:24" s="1635" customFormat="1" ht="14.25" customHeight="1">
      <c r="B28" s="1648" t="s">
        <v>66</v>
      </c>
      <c r="C28" s="1649">
        <v>1083</v>
      </c>
      <c r="D28" s="1677">
        <v>7</v>
      </c>
      <c r="E28" s="1651">
        <v>7</v>
      </c>
      <c r="F28" s="1652" t="s">
        <v>45</v>
      </c>
      <c r="G28" s="1653" t="s">
        <v>45</v>
      </c>
      <c r="H28" s="1654">
        <v>7</v>
      </c>
      <c r="I28" s="1655">
        <v>100</v>
      </c>
      <c r="J28" s="1678">
        <v>0</v>
      </c>
      <c r="K28" s="1656">
        <v>594</v>
      </c>
      <c r="L28" s="1651">
        <v>589</v>
      </c>
      <c r="M28" s="1652">
        <v>3</v>
      </c>
      <c r="N28" s="1657">
        <v>2</v>
      </c>
      <c r="O28" s="1658">
        <v>592</v>
      </c>
      <c r="P28" s="1659">
        <v>99.493243243243242</v>
      </c>
      <c r="Q28" s="1679">
        <v>0.5067567567567568</v>
      </c>
      <c r="R28" s="1656">
        <v>339</v>
      </c>
      <c r="S28" s="1651">
        <v>335</v>
      </c>
      <c r="T28" s="1652">
        <v>3</v>
      </c>
      <c r="U28" s="1653">
        <v>1</v>
      </c>
      <c r="V28" s="1658">
        <v>338</v>
      </c>
      <c r="W28" s="1659">
        <v>99.112426035502949</v>
      </c>
      <c r="X28" s="1634">
        <v>0.8875739644970414</v>
      </c>
    </row>
    <row r="29" spans="2:24" s="1635" customFormat="1" ht="14.25" customHeight="1">
      <c r="B29" s="1680" t="s">
        <v>667</v>
      </c>
      <c r="C29" s="1620">
        <v>2827</v>
      </c>
      <c r="D29" s="1621">
        <v>5</v>
      </c>
      <c r="E29" s="1681">
        <v>5</v>
      </c>
      <c r="F29" s="1682" t="s">
        <v>45</v>
      </c>
      <c r="G29" s="1683" t="s">
        <v>45</v>
      </c>
      <c r="H29" s="1684">
        <v>5</v>
      </c>
      <c r="I29" s="1685">
        <v>100</v>
      </c>
      <c r="J29" s="1686">
        <v>0</v>
      </c>
      <c r="K29" s="1628">
        <v>17</v>
      </c>
      <c r="L29" s="1681">
        <v>17</v>
      </c>
      <c r="M29" s="1682" t="s">
        <v>45</v>
      </c>
      <c r="N29" s="1687" t="s">
        <v>45</v>
      </c>
      <c r="O29" s="1688">
        <v>17</v>
      </c>
      <c r="P29" s="1672">
        <v>100</v>
      </c>
      <c r="Q29" s="1668">
        <v>0</v>
      </c>
      <c r="R29" s="1628">
        <v>2137</v>
      </c>
      <c r="S29" s="1681">
        <v>2108</v>
      </c>
      <c r="T29" s="1682">
        <v>24</v>
      </c>
      <c r="U29" s="1683">
        <v>5</v>
      </c>
      <c r="V29" s="1688">
        <v>2132</v>
      </c>
      <c r="W29" s="1689">
        <v>98.874296435272043</v>
      </c>
      <c r="X29" s="1690">
        <v>1.125703564727955</v>
      </c>
    </row>
    <row r="30" spans="2:24" s="1635" customFormat="1" ht="14.25" customHeight="1">
      <c r="B30" s="1691" t="s">
        <v>572</v>
      </c>
      <c r="C30" s="1592">
        <v>4721</v>
      </c>
      <c r="D30" s="1692">
        <v>329</v>
      </c>
      <c r="E30" s="1693">
        <v>323</v>
      </c>
      <c r="F30" s="1694">
        <v>5</v>
      </c>
      <c r="G30" s="1695">
        <v>1</v>
      </c>
      <c r="H30" s="1696">
        <v>328</v>
      </c>
      <c r="I30" s="1697">
        <v>98.475609756097555</v>
      </c>
      <c r="J30" s="1698">
        <v>1.524390243902439</v>
      </c>
      <c r="K30" s="1699">
        <v>2162</v>
      </c>
      <c r="L30" s="1693">
        <v>2120</v>
      </c>
      <c r="M30" s="1694">
        <v>28</v>
      </c>
      <c r="N30" s="1700">
        <v>14</v>
      </c>
      <c r="O30" s="1701">
        <v>2148</v>
      </c>
      <c r="P30" s="1702">
        <v>98.696461824953445</v>
      </c>
      <c r="Q30" s="1703">
        <v>1.3035381750465549</v>
      </c>
      <c r="R30" s="1699">
        <v>1593</v>
      </c>
      <c r="S30" s="1693">
        <v>1557</v>
      </c>
      <c r="T30" s="1694">
        <v>30</v>
      </c>
      <c r="U30" s="1704">
        <v>6</v>
      </c>
      <c r="V30" s="1701">
        <v>1587</v>
      </c>
      <c r="W30" s="1672">
        <v>98.109640831758043</v>
      </c>
      <c r="X30" s="1705">
        <v>1.890359168241966</v>
      </c>
    </row>
    <row r="31" spans="2:24" s="1635" customFormat="1" ht="14.25" customHeight="1">
      <c r="B31" s="1619" t="s">
        <v>545</v>
      </c>
      <c r="C31" s="1706">
        <v>372</v>
      </c>
      <c r="D31" s="1621" t="s">
        <v>45</v>
      </c>
      <c r="E31" s="1622" t="s">
        <v>45</v>
      </c>
      <c r="F31" s="1624" t="s">
        <v>45</v>
      </c>
      <c r="G31" s="1624" t="s">
        <v>45</v>
      </c>
      <c r="H31" s="1625">
        <v>0</v>
      </c>
      <c r="I31" s="1675">
        <v>0</v>
      </c>
      <c r="J31" s="1707">
        <v>0</v>
      </c>
      <c r="K31" s="1633">
        <v>200</v>
      </c>
      <c r="L31" s="1622">
        <v>199</v>
      </c>
      <c r="M31" s="1623">
        <v>1</v>
      </c>
      <c r="N31" s="1629" t="s">
        <v>45</v>
      </c>
      <c r="O31" s="1630">
        <v>200</v>
      </c>
      <c r="P31" s="1631">
        <v>99.5</v>
      </c>
      <c r="Q31" s="1708">
        <v>0.5</v>
      </c>
      <c r="R31" s="1633">
        <v>121</v>
      </c>
      <c r="S31" s="1622">
        <v>119</v>
      </c>
      <c r="T31" s="1623">
        <v>2</v>
      </c>
      <c r="U31" s="1624" t="s">
        <v>45</v>
      </c>
      <c r="V31" s="1630">
        <v>121</v>
      </c>
      <c r="W31" s="1631">
        <v>98.347107438016536</v>
      </c>
      <c r="X31" s="1709">
        <v>1.6528925619834711</v>
      </c>
    </row>
    <row r="32" spans="2:24" s="1635" customFormat="1" ht="14.25" customHeight="1">
      <c r="B32" s="1636" t="s">
        <v>70</v>
      </c>
      <c r="C32" s="1637">
        <v>1319</v>
      </c>
      <c r="D32" s="1638">
        <v>14</v>
      </c>
      <c r="E32" s="1639">
        <v>14</v>
      </c>
      <c r="F32" s="1640" t="s">
        <v>45</v>
      </c>
      <c r="G32" s="1641" t="s">
        <v>45</v>
      </c>
      <c r="H32" s="1642">
        <v>14</v>
      </c>
      <c r="I32" s="1643">
        <v>100</v>
      </c>
      <c r="J32" s="1627">
        <v>0</v>
      </c>
      <c r="K32" s="1644">
        <v>1048</v>
      </c>
      <c r="L32" s="1639">
        <v>1028</v>
      </c>
      <c r="M32" s="1640">
        <v>15</v>
      </c>
      <c r="N32" s="1645">
        <v>5</v>
      </c>
      <c r="O32" s="1646">
        <v>1043</v>
      </c>
      <c r="P32" s="1647">
        <v>98.561840843720034</v>
      </c>
      <c r="Q32" s="1632">
        <v>1.4381591562799616</v>
      </c>
      <c r="R32" s="1644">
        <v>175</v>
      </c>
      <c r="S32" s="1639">
        <v>171</v>
      </c>
      <c r="T32" s="1640">
        <v>3</v>
      </c>
      <c r="U32" s="1641">
        <v>1</v>
      </c>
      <c r="V32" s="1646">
        <v>174</v>
      </c>
      <c r="W32" s="1647">
        <v>98.275862068965509</v>
      </c>
      <c r="X32" s="1676">
        <v>1.7241379310344827</v>
      </c>
    </row>
    <row r="33" spans="2:24" s="1635" customFormat="1" ht="14.25" customHeight="1">
      <c r="B33" s="1636" t="s">
        <v>546</v>
      </c>
      <c r="C33" s="1637">
        <v>815</v>
      </c>
      <c r="D33" s="1638">
        <v>1</v>
      </c>
      <c r="E33" s="1639">
        <v>1</v>
      </c>
      <c r="F33" s="1641" t="s">
        <v>45</v>
      </c>
      <c r="G33" s="1641" t="s">
        <v>45</v>
      </c>
      <c r="H33" s="1642">
        <v>1</v>
      </c>
      <c r="I33" s="1643">
        <v>100</v>
      </c>
      <c r="J33" s="1627">
        <v>0</v>
      </c>
      <c r="K33" s="1644">
        <v>283</v>
      </c>
      <c r="L33" s="1639">
        <v>276</v>
      </c>
      <c r="M33" s="1640">
        <v>4</v>
      </c>
      <c r="N33" s="1645">
        <v>3</v>
      </c>
      <c r="O33" s="1646">
        <v>280</v>
      </c>
      <c r="P33" s="1647">
        <v>98.571428571428584</v>
      </c>
      <c r="Q33" s="1632">
        <v>1.4285714285714286</v>
      </c>
      <c r="R33" s="1644">
        <v>385</v>
      </c>
      <c r="S33" s="1639">
        <v>378</v>
      </c>
      <c r="T33" s="1640">
        <v>6</v>
      </c>
      <c r="U33" s="1641">
        <v>1</v>
      </c>
      <c r="V33" s="1646">
        <v>384</v>
      </c>
      <c r="W33" s="1647">
        <v>98.4375</v>
      </c>
      <c r="X33" s="1676">
        <v>1.5625</v>
      </c>
    </row>
    <row r="34" spans="2:24" s="1635" customFormat="1" ht="14.25" customHeight="1">
      <c r="B34" s="1636" t="s">
        <v>668</v>
      </c>
      <c r="C34" s="1637">
        <v>688</v>
      </c>
      <c r="D34" s="1638">
        <v>2</v>
      </c>
      <c r="E34" s="1639">
        <v>2</v>
      </c>
      <c r="F34" s="1641" t="s">
        <v>45</v>
      </c>
      <c r="G34" s="1641" t="s">
        <v>45</v>
      </c>
      <c r="H34" s="1642">
        <v>2</v>
      </c>
      <c r="I34" s="1643">
        <v>100</v>
      </c>
      <c r="J34" s="1627">
        <v>0</v>
      </c>
      <c r="K34" s="1644">
        <v>92</v>
      </c>
      <c r="L34" s="1639">
        <v>89</v>
      </c>
      <c r="M34" s="1640">
        <v>3</v>
      </c>
      <c r="N34" s="1645" t="s">
        <v>45</v>
      </c>
      <c r="O34" s="1646">
        <v>92</v>
      </c>
      <c r="P34" s="1647">
        <v>96.739130434782609</v>
      </c>
      <c r="Q34" s="1632">
        <v>3.2608695652173911</v>
      </c>
      <c r="R34" s="1644">
        <v>424</v>
      </c>
      <c r="S34" s="1639">
        <v>413</v>
      </c>
      <c r="T34" s="1640">
        <v>10</v>
      </c>
      <c r="U34" s="1641">
        <v>1</v>
      </c>
      <c r="V34" s="1646">
        <v>423</v>
      </c>
      <c r="W34" s="1647">
        <v>97.635933806146568</v>
      </c>
      <c r="X34" s="1676">
        <v>2.3640661938534278</v>
      </c>
    </row>
    <row r="35" spans="2:24" s="1635" customFormat="1" ht="14.25" customHeight="1">
      <c r="B35" s="1636" t="s">
        <v>548</v>
      </c>
      <c r="C35" s="1637">
        <v>313</v>
      </c>
      <c r="D35" s="1638">
        <v>145</v>
      </c>
      <c r="E35" s="1639">
        <v>143</v>
      </c>
      <c r="F35" s="1640">
        <v>1</v>
      </c>
      <c r="G35" s="1641">
        <v>1</v>
      </c>
      <c r="H35" s="1642">
        <v>144</v>
      </c>
      <c r="I35" s="1643">
        <v>99.305555555555557</v>
      </c>
      <c r="J35" s="1627">
        <v>0.69444444444444442</v>
      </c>
      <c r="K35" s="1644">
        <v>88</v>
      </c>
      <c r="L35" s="1639">
        <v>85</v>
      </c>
      <c r="M35" s="1640">
        <v>2</v>
      </c>
      <c r="N35" s="1645">
        <v>1</v>
      </c>
      <c r="O35" s="1646">
        <v>87</v>
      </c>
      <c r="P35" s="1647">
        <v>97.701149425287355</v>
      </c>
      <c r="Q35" s="1632">
        <v>2.2988505747126435</v>
      </c>
      <c r="R35" s="1644">
        <v>39</v>
      </c>
      <c r="S35" s="1639">
        <v>39</v>
      </c>
      <c r="T35" s="1640" t="s">
        <v>45</v>
      </c>
      <c r="U35" s="1641" t="s">
        <v>45</v>
      </c>
      <c r="V35" s="1646">
        <v>39</v>
      </c>
      <c r="W35" s="1647">
        <v>100</v>
      </c>
      <c r="X35" s="1634">
        <v>0</v>
      </c>
    </row>
    <row r="36" spans="2:24" s="1635" customFormat="1" ht="14.25" customHeight="1">
      <c r="B36" s="1636" t="s">
        <v>376</v>
      </c>
      <c r="C36" s="1637">
        <v>358</v>
      </c>
      <c r="D36" s="1638">
        <v>140</v>
      </c>
      <c r="E36" s="1639">
        <v>136</v>
      </c>
      <c r="F36" s="1710">
        <v>4</v>
      </c>
      <c r="G36" s="1641" t="s">
        <v>45</v>
      </c>
      <c r="H36" s="1642">
        <v>140</v>
      </c>
      <c r="I36" s="1643">
        <v>97.142857142857139</v>
      </c>
      <c r="J36" s="1627">
        <v>2.8571428571428572</v>
      </c>
      <c r="K36" s="1644">
        <v>151</v>
      </c>
      <c r="L36" s="1639">
        <v>149</v>
      </c>
      <c r="M36" s="1640" t="s">
        <v>45</v>
      </c>
      <c r="N36" s="1645">
        <v>2</v>
      </c>
      <c r="O36" s="1646">
        <v>149</v>
      </c>
      <c r="P36" s="1647">
        <v>100</v>
      </c>
      <c r="Q36" s="1632">
        <v>0</v>
      </c>
      <c r="R36" s="1644">
        <v>45</v>
      </c>
      <c r="S36" s="1639">
        <v>45</v>
      </c>
      <c r="T36" s="1640" t="s">
        <v>45</v>
      </c>
      <c r="U36" s="1641" t="s">
        <v>45</v>
      </c>
      <c r="V36" s="1646">
        <v>45</v>
      </c>
      <c r="W36" s="1647">
        <v>100</v>
      </c>
      <c r="X36" s="1676">
        <v>0</v>
      </c>
    </row>
    <row r="37" spans="2:24" s="1635" customFormat="1" ht="14.25" customHeight="1">
      <c r="B37" s="1636" t="s">
        <v>75</v>
      </c>
      <c r="C37" s="1637">
        <v>229</v>
      </c>
      <c r="D37" s="1638" t="s">
        <v>45</v>
      </c>
      <c r="E37" s="1641" t="s">
        <v>45</v>
      </c>
      <c r="F37" s="1641" t="s">
        <v>45</v>
      </c>
      <c r="G37" s="1641" t="s">
        <v>45</v>
      </c>
      <c r="H37" s="1642">
        <v>0</v>
      </c>
      <c r="I37" s="1643">
        <v>0</v>
      </c>
      <c r="J37" s="1627">
        <v>0</v>
      </c>
      <c r="K37" s="1644">
        <v>136</v>
      </c>
      <c r="L37" s="1639">
        <v>132</v>
      </c>
      <c r="M37" s="1640">
        <v>2</v>
      </c>
      <c r="N37" s="1645">
        <v>2</v>
      </c>
      <c r="O37" s="1646">
        <v>134</v>
      </c>
      <c r="P37" s="1647">
        <v>98.507462686567166</v>
      </c>
      <c r="Q37" s="1632">
        <v>1.4925373134328357</v>
      </c>
      <c r="R37" s="1644">
        <v>73</v>
      </c>
      <c r="S37" s="1639">
        <v>70</v>
      </c>
      <c r="T37" s="1640">
        <v>2</v>
      </c>
      <c r="U37" s="1641">
        <v>1</v>
      </c>
      <c r="V37" s="1646">
        <v>72</v>
      </c>
      <c r="W37" s="1647">
        <v>97.222222222222214</v>
      </c>
      <c r="X37" s="1634">
        <v>2.7777777777777777</v>
      </c>
    </row>
    <row r="38" spans="2:24" s="1635" customFormat="1" ht="14.25" customHeight="1">
      <c r="B38" s="1636" t="s">
        <v>378</v>
      </c>
      <c r="C38" s="1711">
        <v>518</v>
      </c>
      <c r="D38" s="1638">
        <v>1</v>
      </c>
      <c r="E38" s="1639">
        <v>1</v>
      </c>
      <c r="F38" s="1641" t="s">
        <v>45</v>
      </c>
      <c r="G38" s="1641" t="s">
        <v>45</v>
      </c>
      <c r="H38" s="1642">
        <v>1</v>
      </c>
      <c r="I38" s="1643">
        <v>100</v>
      </c>
      <c r="J38" s="1627">
        <v>0</v>
      </c>
      <c r="K38" s="1644">
        <v>142</v>
      </c>
      <c r="L38" s="1639">
        <v>141</v>
      </c>
      <c r="M38" s="1640">
        <v>1</v>
      </c>
      <c r="N38" s="1645" t="s">
        <v>45</v>
      </c>
      <c r="O38" s="1646">
        <v>142</v>
      </c>
      <c r="P38" s="1647">
        <v>99.295774647887328</v>
      </c>
      <c r="Q38" s="1627">
        <v>0.70422535211267612</v>
      </c>
      <c r="R38" s="1644">
        <v>314</v>
      </c>
      <c r="S38" s="1639">
        <v>305</v>
      </c>
      <c r="T38" s="1640">
        <v>7</v>
      </c>
      <c r="U38" s="1641">
        <v>2</v>
      </c>
      <c r="V38" s="1646">
        <v>312</v>
      </c>
      <c r="W38" s="1647">
        <v>97.756410256410248</v>
      </c>
      <c r="X38" s="1676">
        <v>2.2435897435897436</v>
      </c>
    </row>
    <row r="39" spans="2:24" s="1635" customFormat="1" ht="14.25" customHeight="1">
      <c r="B39" s="1619" t="s">
        <v>549</v>
      </c>
      <c r="C39" s="1706">
        <v>71</v>
      </c>
      <c r="D39" s="1621">
        <v>20</v>
      </c>
      <c r="E39" s="1622">
        <v>20</v>
      </c>
      <c r="F39" s="1623" t="s">
        <v>45</v>
      </c>
      <c r="G39" s="1624" t="s">
        <v>45</v>
      </c>
      <c r="H39" s="1625">
        <v>20</v>
      </c>
      <c r="I39" s="1675">
        <v>100</v>
      </c>
      <c r="J39" s="1707">
        <v>0</v>
      </c>
      <c r="K39" s="1633">
        <v>10</v>
      </c>
      <c r="L39" s="1622">
        <v>9</v>
      </c>
      <c r="M39" s="1623" t="s">
        <v>45</v>
      </c>
      <c r="N39" s="1629">
        <v>1</v>
      </c>
      <c r="O39" s="1630">
        <v>9</v>
      </c>
      <c r="P39" s="1631">
        <v>100</v>
      </c>
      <c r="Q39" s="1708">
        <v>0</v>
      </c>
      <c r="R39" s="1633">
        <v>16</v>
      </c>
      <c r="S39" s="1622">
        <v>16</v>
      </c>
      <c r="T39" s="1623" t="s">
        <v>45</v>
      </c>
      <c r="U39" s="1624" t="s">
        <v>45</v>
      </c>
      <c r="V39" s="1630">
        <v>16</v>
      </c>
      <c r="W39" s="1631">
        <v>100</v>
      </c>
      <c r="X39" s="1709">
        <v>0</v>
      </c>
    </row>
    <row r="40" spans="2:24" s="1635" customFormat="1" ht="14.25" customHeight="1">
      <c r="B40" s="1636" t="s">
        <v>78</v>
      </c>
      <c r="C40" s="1637">
        <v>6</v>
      </c>
      <c r="D40" s="1638" t="s">
        <v>45</v>
      </c>
      <c r="E40" s="1639" t="s">
        <v>45</v>
      </c>
      <c r="F40" s="1640" t="s">
        <v>45</v>
      </c>
      <c r="G40" s="1641" t="s">
        <v>45</v>
      </c>
      <c r="H40" s="1642">
        <v>0</v>
      </c>
      <c r="I40" s="1643">
        <v>0</v>
      </c>
      <c r="J40" s="1627">
        <v>0</v>
      </c>
      <c r="K40" s="1644">
        <v>3</v>
      </c>
      <c r="L40" s="1639">
        <v>3</v>
      </c>
      <c r="M40" s="1640" t="s">
        <v>45</v>
      </c>
      <c r="N40" s="1645" t="s">
        <v>45</v>
      </c>
      <c r="O40" s="1646">
        <v>3</v>
      </c>
      <c r="P40" s="1647">
        <v>100</v>
      </c>
      <c r="Q40" s="1632">
        <v>0</v>
      </c>
      <c r="R40" s="1644" t="s">
        <v>45</v>
      </c>
      <c r="S40" s="1639" t="s">
        <v>45</v>
      </c>
      <c r="T40" s="1640" t="s">
        <v>45</v>
      </c>
      <c r="U40" s="1641" t="s">
        <v>45</v>
      </c>
      <c r="V40" s="1646">
        <v>0</v>
      </c>
      <c r="W40" s="1647">
        <v>0</v>
      </c>
      <c r="X40" s="1634">
        <v>0</v>
      </c>
    </row>
    <row r="41" spans="2:24" s="1635" customFormat="1" ht="14.25" customHeight="1">
      <c r="B41" s="1636" t="s">
        <v>79</v>
      </c>
      <c r="C41" s="1637">
        <v>6</v>
      </c>
      <c r="D41" s="1638">
        <v>1</v>
      </c>
      <c r="E41" s="1639">
        <v>1</v>
      </c>
      <c r="F41" s="1640" t="s">
        <v>45</v>
      </c>
      <c r="G41" s="1641" t="s">
        <v>45</v>
      </c>
      <c r="H41" s="1642">
        <v>1</v>
      </c>
      <c r="I41" s="1643">
        <v>100</v>
      </c>
      <c r="J41" s="1627">
        <v>0</v>
      </c>
      <c r="K41" s="1644">
        <v>2</v>
      </c>
      <c r="L41" s="1639">
        <v>2</v>
      </c>
      <c r="M41" s="1640" t="s">
        <v>45</v>
      </c>
      <c r="N41" s="1645" t="s">
        <v>45</v>
      </c>
      <c r="O41" s="1646">
        <v>2</v>
      </c>
      <c r="P41" s="1647">
        <v>100</v>
      </c>
      <c r="Q41" s="1632">
        <v>0</v>
      </c>
      <c r="R41" s="1644" t="s">
        <v>45</v>
      </c>
      <c r="S41" s="1639" t="s">
        <v>45</v>
      </c>
      <c r="T41" s="1640" t="s">
        <v>45</v>
      </c>
      <c r="U41" s="1641" t="s">
        <v>45</v>
      </c>
      <c r="V41" s="1646">
        <v>0</v>
      </c>
      <c r="W41" s="1647">
        <v>0</v>
      </c>
      <c r="X41" s="1634">
        <v>0</v>
      </c>
    </row>
    <row r="42" spans="2:24" s="1635" customFormat="1" ht="14.25" customHeight="1">
      <c r="B42" s="1636" t="s">
        <v>80</v>
      </c>
      <c r="C42" s="1637">
        <v>4</v>
      </c>
      <c r="D42" s="1638">
        <v>1</v>
      </c>
      <c r="E42" s="1639">
        <v>1</v>
      </c>
      <c r="F42" s="1640" t="s">
        <v>45</v>
      </c>
      <c r="G42" s="1641" t="s">
        <v>45</v>
      </c>
      <c r="H42" s="1642">
        <v>1</v>
      </c>
      <c r="I42" s="1643">
        <v>100</v>
      </c>
      <c r="J42" s="1627">
        <v>0</v>
      </c>
      <c r="K42" s="1644">
        <v>3</v>
      </c>
      <c r="L42" s="1639">
        <v>3</v>
      </c>
      <c r="M42" s="1640" t="s">
        <v>45</v>
      </c>
      <c r="N42" s="1645" t="s">
        <v>45</v>
      </c>
      <c r="O42" s="1646">
        <v>3</v>
      </c>
      <c r="P42" s="1647">
        <v>100</v>
      </c>
      <c r="Q42" s="1632">
        <v>0</v>
      </c>
      <c r="R42" s="1644" t="s">
        <v>45</v>
      </c>
      <c r="S42" s="1639" t="s">
        <v>45</v>
      </c>
      <c r="T42" s="1640" t="s">
        <v>45</v>
      </c>
      <c r="U42" s="1641" t="s">
        <v>45</v>
      </c>
      <c r="V42" s="1646">
        <v>0</v>
      </c>
      <c r="W42" s="1647">
        <v>0</v>
      </c>
      <c r="X42" s="1634">
        <v>0</v>
      </c>
    </row>
    <row r="43" spans="2:24" s="1635" customFormat="1" ht="14.25" customHeight="1">
      <c r="B43" s="1636" t="s">
        <v>574</v>
      </c>
      <c r="C43" s="1637">
        <v>3</v>
      </c>
      <c r="D43" s="1638">
        <v>1</v>
      </c>
      <c r="E43" s="1639">
        <v>1</v>
      </c>
      <c r="F43" s="1640" t="s">
        <v>45</v>
      </c>
      <c r="G43" s="1641" t="s">
        <v>45</v>
      </c>
      <c r="H43" s="1642">
        <v>1</v>
      </c>
      <c r="I43" s="1643">
        <v>100</v>
      </c>
      <c r="J43" s="1627">
        <v>0</v>
      </c>
      <c r="K43" s="1644">
        <v>1</v>
      </c>
      <c r="L43" s="1639">
        <v>1</v>
      </c>
      <c r="M43" s="1640" t="s">
        <v>45</v>
      </c>
      <c r="N43" s="1645" t="s">
        <v>45</v>
      </c>
      <c r="O43" s="1646">
        <v>1</v>
      </c>
      <c r="P43" s="1647">
        <v>100</v>
      </c>
      <c r="Q43" s="1632">
        <v>0</v>
      </c>
      <c r="R43" s="1644" t="s">
        <v>45</v>
      </c>
      <c r="S43" s="1639" t="s">
        <v>45</v>
      </c>
      <c r="T43" s="1640" t="s">
        <v>45</v>
      </c>
      <c r="U43" s="1641" t="s">
        <v>45</v>
      </c>
      <c r="V43" s="1646">
        <v>0</v>
      </c>
      <c r="W43" s="1647">
        <v>0</v>
      </c>
      <c r="X43" s="1634">
        <v>0</v>
      </c>
    </row>
    <row r="44" spans="2:24" s="1635" customFormat="1" ht="14.25" customHeight="1">
      <c r="B44" s="1636" t="s">
        <v>82</v>
      </c>
      <c r="C44" s="1637">
        <v>13</v>
      </c>
      <c r="D44" s="1638">
        <v>1</v>
      </c>
      <c r="E44" s="1639">
        <v>1</v>
      </c>
      <c r="F44" s="1640" t="s">
        <v>45</v>
      </c>
      <c r="G44" s="1641" t="s">
        <v>45</v>
      </c>
      <c r="H44" s="1642">
        <v>1</v>
      </c>
      <c r="I44" s="1643">
        <v>100</v>
      </c>
      <c r="J44" s="1627">
        <v>0</v>
      </c>
      <c r="K44" s="1644">
        <v>3</v>
      </c>
      <c r="L44" s="1639">
        <v>3</v>
      </c>
      <c r="M44" s="1640" t="s">
        <v>45</v>
      </c>
      <c r="N44" s="1645" t="s">
        <v>45</v>
      </c>
      <c r="O44" s="1646">
        <v>3</v>
      </c>
      <c r="P44" s="1647">
        <v>100</v>
      </c>
      <c r="Q44" s="1632">
        <v>0</v>
      </c>
      <c r="R44" s="1644">
        <v>1</v>
      </c>
      <c r="S44" s="1639">
        <v>1</v>
      </c>
      <c r="T44" s="1640" t="s">
        <v>45</v>
      </c>
      <c r="U44" s="1641" t="s">
        <v>45</v>
      </c>
      <c r="V44" s="1646">
        <v>1</v>
      </c>
      <c r="W44" s="1647">
        <v>100</v>
      </c>
      <c r="X44" s="1634">
        <v>0</v>
      </c>
    </row>
    <row r="45" spans="2:24" s="1635" customFormat="1" ht="14.25" customHeight="1">
      <c r="B45" s="1636" t="s">
        <v>83</v>
      </c>
      <c r="C45" s="1711">
        <v>6</v>
      </c>
      <c r="D45" s="1638">
        <v>2</v>
      </c>
      <c r="E45" s="1639">
        <v>2</v>
      </c>
      <c r="F45" s="1640" t="s">
        <v>45</v>
      </c>
      <c r="G45" s="1641" t="s">
        <v>45</v>
      </c>
      <c r="H45" s="1642">
        <v>2</v>
      </c>
      <c r="I45" s="1643">
        <v>100</v>
      </c>
      <c r="J45" s="1627">
        <v>0</v>
      </c>
      <c r="K45" s="1644" t="s">
        <v>45</v>
      </c>
      <c r="L45" s="1639" t="s">
        <v>45</v>
      </c>
      <c r="M45" s="1640" t="s">
        <v>45</v>
      </c>
      <c r="N45" s="1645" t="s">
        <v>45</v>
      </c>
      <c r="O45" s="1646">
        <v>0</v>
      </c>
      <c r="P45" s="1647">
        <v>0</v>
      </c>
      <c r="Q45" s="1712">
        <v>0</v>
      </c>
      <c r="R45" s="1644" t="s">
        <v>45</v>
      </c>
      <c r="S45" s="1639" t="s">
        <v>45</v>
      </c>
      <c r="T45" s="1640" t="s">
        <v>45</v>
      </c>
      <c r="U45" s="1641" t="s">
        <v>45</v>
      </c>
      <c r="V45" s="1646">
        <v>0</v>
      </c>
      <c r="W45" s="1647">
        <v>0</v>
      </c>
      <c r="X45" s="1634">
        <v>0</v>
      </c>
    </row>
    <row r="46" spans="2:24" s="1635" customFormat="1" ht="14.25" customHeight="1">
      <c r="B46" s="1691" t="s">
        <v>575</v>
      </c>
      <c r="C46" s="1592">
        <v>577</v>
      </c>
      <c r="D46" s="1692">
        <v>338</v>
      </c>
      <c r="E46" s="1713">
        <v>332</v>
      </c>
      <c r="F46" s="1694">
        <v>4</v>
      </c>
      <c r="G46" s="1695">
        <v>2</v>
      </c>
      <c r="H46" s="1592">
        <v>336</v>
      </c>
      <c r="I46" s="1714">
        <v>98.80952380952381</v>
      </c>
      <c r="J46" s="1686">
        <v>1.1904761904761905</v>
      </c>
      <c r="K46" s="1699">
        <v>107</v>
      </c>
      <c r="L46" s="1693">
        <v>104</v>
      </c>
      <c r="M46" s="1694">
        <v>3</v>
      </c>
      <c r="N46" s="1700" t="s">
        <v>45</v>
      </c>
      <c r="O46" s="1701">
        <v>107</v>
      </c>
      <c r="P46" s="1715">
        <v>97.196261682242991</v>
      </c>
      <c r="Q46" s="1698">
        <v>2.8037383177570092</v>
      </c>
      <c r="R46" s="1699">
        <v>43</v>
      </c>
      <c r="S46" s="1693">
        <v>43</v>
      </c>
      <c r="T46" s="1694" t="s">
        <v>45</v>
      </c>
      <c r="U46" s="1716" t="s">
        <v>45</v>
      </c>
      <c r="V46" s="1701">
        <v>43</v>
      </c>
      <c r="W46" s="1715">
        <v>100</v>
      </c>
      <c r="X46" s="1288">
        <v>0</v>
      </c>
    </row>
    <row r="47" spans="2:24" s="1635" customFormat="1" ht="14.25" customHeight="1">
      <c r="B47" s="1717" t="s">
        <v>528</v>
      </c>
      <c r="C47" s="1620">
        <v>566</v>
      </c>
      <c r="D47" s="1718">
        <v>336</v>
      </c>
      <c r="E47" s="1719">
        <v>330</v>
      </c>
      <c r="F47" s="1720">
        <v>4</v>
      </c>
      <c r="G47" s="1641">
        <v>2</v>
      </c>
      <c r="H47" s="1721">
        <v>334</v>
      </c>
      <c r="I47" s="1722">
        <v>98.802395209580837</v>
      </c>
      <c r="J47" s="1723">
        <v>1.1976047904191618</v>
      </c>
      <c r="K47" s="1724">
        <v>104</v>
      </c>
      <c r="L47" s="1719">
        <v>101</v>
      </c>
      <c r="M47" s="1720">
        <v>3</v>
      </c>
      <c r="N47" s="1725" t="s">
        <v>45</v>
      </c>
      <c r="O47" s="1726">
        <v>104</v>
      </c>
      <c r="P47" s="1727">
        <v>97.115384615384613</v>
      </c>
      <c r="Q47" s="1708">
        <v>2.8846153846153846</v>
      </c>
      <c r="R47" s="1724">
        <v>41</v>
      </c>
      <c r="S47" s="1719">
        <v>41</v>
      </c>
      <c r="T47" s="1720" t="s">
        <v>45</v>
      </c>
      <c r="U47" s="1728" t="s">
        <v>45</v>
      </c>
      <c r="V47" s="1726">
        <v>41</v>
      </c>
      <c r="W47" s="1727">
        <v>100</v>
      </c>
      <c r="X47" s="1709">
        <v>0</v>
      </c>
    </row>
    <row r="48" spans="2:24" s="1635" customFormat="1" ht="14.25" customHeight="1">
      <c r="B48" s="1648" t="s">
        <v>86</v>
      </c>
      <c r="C48" s="1649">
        <v>11</v>
      </c>
      <c r="D48" s="1650">
        <v>2</v>
      </c>
      <c r="E48" s="1729">
        <v>2</v>
      </c>
      <c r="F48" s="1641" t="s">
        <v>45</v>
      </c>
      <c r="G48" s="1641" t="s">
        <v>45</v>
      </c>
      <c r="H48" s="1654">
        <v>2</v>
      </c>
      <c r="I48" s="1655">
        <v>100</v>
      </c>
      <c r="J48" s="1627">
        <v>0</v>
      </c>
      <c r="K48" s="1656">
        <v>3</v>
      </c>
      <c r="L48" s="1651">
        <v>3</v>
      </c>
      <c r="M48" s="1652" t="s">
        <v>45</v>
      </c>
      <c r="N48" s="1657" t="s">
        <v>45</v>
      </c>
      <c r="O48" s="1658">
        <v>3</v>
      </c>
      <c r="P48" s="1659">
        <v>100</v>
      </c>
      <c r="Q48" s="1632">
        <v>0</v>
      </c>
      <c r="R48" s="1656">
        <v>2</v>
      </c>
      <c r="S48" s="1651">
        <v>2</v>
      </c>
      <c r="T48" s="1652" t="s">
        <v>45</v>
      </c>
      <c r="U48" s="1653" t="s">
        <v>45</v>
      </c>
      <c r="V48" s="1658">
        <v>2</v>
      </c>
      <c r="W48" s="1659">
        <v>100</v>
      </c>
      <c r="X48" s="1660">
        <v>0</v>
      </c>
    </row>
    <row r="49" spans="2:24" s="1635" customFormat="1" ht="14.25" customHeight="1">
      <c r="B49" s="1691" t="s">
        <v>576</v>
      </c>
      <c r="C49" s="1592">
        <v>579</v>
      </c>
      <c r="D49" s="1692">
        <v>14</v>
      </c>
      <c r="E49" s="1693">
        <v>14</v>
      </c>
      <c r="F49" s="1694" t="s">
        <v>45</v>
      </c>
      <c r="G49" s="1716" t="s">
        <v>45</v>
      </c>
      <c r="H49" s="1592">
        <v>14</v>
      </c>
      <c r="I49" s="1714">
        <v>100</v>
      </c>
      <c r="J49" s="1686">
        <v>0</v>
      </c>
      <c r="K49" s="1699">
        <v>307</v>
      </c>
      <c r="L49" s="1693">
        <v>300</v>
      </c>
      <c r="M49" s="1694">
        <v>6</v>
      </c>
      <c r="N49" s="1700">
        <v>1</v>
      </c>
      <c r="O49" s="1701">
        <v>306</v>
      </c>
      <c r="P49" s="1715">
        <v>98.039215686274503</v>
      </c>
      <c r="Q49" s="1730">
        <v>1.9607843137254901</v>
      </c>
      <c r="R49" s="1699">
        <v>184</v>
      </c>
      <c r="S49" s="1693">
        <v>184</v>
      </c>
      <c r="T49" s="1694" t="s">
        <v>45</v>
      </c>
      <c r="U49" s="1716" t="s">
        <v>45</v>
      </c>
      <c r="V49" s="1701">
        <v>184</v>
      </c>
      <c r="W49" s="1715">
        <v>100</v>
      </c>
      <c r="X49" s="1731">
        <v>0</v>
      </c>
    </row>
    <row r="50" spans="2:24" s="1635" customFormat="1" ht="14.25" customHeight="1">
      <c r="B50" s="1717" t="s">
        <v>88</v>
      </c>
      <c r="C50" s="1620">
        <v>510</v>
      </c>
      <c r="D50" s="1718">
        <v>2</v>
      </c>
      <c r="E50" s="1719">
        <v>2</v>
      </c>
      <c r="F50" s="1720" t="s">
        <v>45</v>
      </c>
      <c r="G50" s="1728" t="s">
        <v>45</v>
      </c>
      <c r="H50" s="1721">
        <v>2</v>
      </c>
      <c r="I50" s="1722">
        <v>100</v>
      </c>
      <c r="J50" s="1723">
        <v>0</v>
      </c>
      <c r="K50" s="1724">
        <v>288</v>
      </c>
      <c r="L50" s="1719">
        <v>284</v>
      </c>
      <c r="M50" s="1720">
        <v>3</v>
      </c>
      <c r="N50" s="1725">
        <v>1</v>
      </c>
      <c r="O50" s="1726">
        <v>287</v>
      </c>
      <c r="P50" s="1727">
        <v>98.954703832752614</v>
      </c>
      <c r="Q50" s="1732">
        <v>1.0452961672473868</v>
      </c>
      <c r="R50" s="1724">
        <v>165</v>
      </c>
      <c r="S50" s="1719">
        <v>165</v>
      </c>
      <c r="T50" s="1720" t="s">
        <v>45</v>
      </c>
      <c r="U50" s="1728" t="s">
        <v>45</v>
      </c>
      <c r="V50" s="1726">
        <v>165</v>
      </c>
      <c r="W50" s="1727">
        <v>100</v>
      </c>
      <c r="X50" s="1709">
        <v>0</v>
      </c>
    </row>
    <row r="51" spans="2:24" s="1635" customFormat="1" ht="14.25" customHeight="1">
      <c r="B51" s="1636" t="s">
        <v>89</v>
      </c>
      <c r="C51" s="1637">
        <v>56</v>
      </c>
      <c r="D51" s="1638">
        <v>12</v>
      </c>
      <c r="E51" s="1639">
        <v>12</v>
      </c>
      <c r="F51" s="1640" t="s">
        <v>45</v>
      </c>
      <c r="G51" s="1641" t="s">
        <v>45</v>
      </c>
      <c r="H51" s="1642">
        <v>12</v>
      </c>
      <c r="I51" s="1643">
        <v>100</v>
      </c>
      <c r="J51" s="1627">
        <v>0</v>
      </c>
      <c r="K51" s="1644">
        <v>17</v>
      </c>
      <c r="L51" s="1639">
        <v>14</v>
      </c>
      <c r="M51" s="1640">
        <v>3</v>
      </c>
      <c r="N51" s="1645" t="s">
        <v>45</v>
      </c>
      <c r="O51" s="1646">
        <v>17</v>
      </c>
      <c r="P51" s="1647">
        <v>82.35294117647058</v>
      </c>
      <c r="Q51" s="1632">
        <v>17.647058823529413</v>
      </c>
      <c r="R51" s="1644">
        <v>12</v>
      </c>
      <c r="S51" s="1639">
        <v>12</v>
      </c>
      <c r="T51" s="1640" t="s">
        <v>45</v>
      </c>
      <c r="U51" s="1641" t="s">
        <v>45</v>
      </c>
      <c r="V51" s="1646">
        <v>12</v>
      </c>
      <c r="W51" s="1647">
        <v>100</v>
      </c>
      <c r="X51" s="1634">
        <v>0</v>
      </c>
    </row>
    <row r="52" spans="2:24" s="1635" customFormat="1" ht="14.25" customHeight="1">
      <c r="B52" s="1733" t="s">
        <v>90</v>
      </c>
      <c r="C52" s="1649">
        <v>13</v>
      </c>
      <c r="D52" s="1734" t="s">
        <v>45</v>
      </c>
      <c r="E52" s="1735" t="s">
        <v>45</v>
      </c>
      <c r="F52" s="1736" t="s">
        <v>45</v>
      </c>
      <c r="G52" s="1737" t="s">
        <v>45</v>
      </c>
      <c r="H52" s="1738">
        <v>0</v>
      </c>
      <c r="I52" s="1739">
        <v>0</v>
      </c>
      <c r="J52" s="1712">
        <v>0</v>
      </c>
      <c r="K52" s="1740">
        <v>2</v>
      </c>
      <c r="L52" s="1735">
        <v>2</v>
      </c>
      <c r="M52" s="1736" t="s">
        <v>45</v>
      </c>
      <c r="N52" s="1741" t="s">
        <v>45</v>
      </c>
      <c r="O52" s="1742">
        <v>2</v>
      </c>
      <c r="P52" s="1743">
        <v>100</v>
      </c>
      <c r="Q52" s="1712">
        <v>0</v>
      </c>
      <c r="R52" s="1740">
        <v>7</v>
      </c>
      <c r="S52" s="1735">
        <v>7</v>
      </c>
      <c r="T52" s="1736" t="s">
        <v>45</v>
      </c>
      <c r="U52" s="1737" t="s">
        <v>45</v>
      </c>
      <c r="V52" s="1742">
        <v>7</v>
      </c>
      <c r="W52" s="1744">
        <v>100</v>
      </c>
      <c r="X52" s="1660">
        <v>0</v>
      </c>
    </row>
    <row r="53" spans="2:24" ht="12" customHeight="1">
      <c r="B53" s="722" t="s">
        <v>669</v>
      </c>
      <c r="C53" s="1745"/>
      <c r="D53" s="1746"/>
      <c r="E53" s="1746"/>
      <c r="F53" s="1746"/>
      <c r="G53" s="1746"/>
      <c r="H53" s="1746"/>
      <c r="I53" s="1747"/>
      <c r="J53" s="1747"/>
      <c r="K53" s="1746"/>
      <c r="L53" s="1746"/>
      <c r="M53" s="1746"/>
      <c r="N53" s="1746"/>
      <c r="O53" s="1746"/>
      <c r="P53" s="1747"/>
      <c r="Q53" s="1747"/>
      <c r="R53" s="1746"/>
      <c r="S53" s="1746"/>
      <c r="T53" s="1746"/>
      <c r="U53" s="1746"/>
      <c r="V53" s="1746"/>
      <c r="W53" s="1747"/>
      <c r="X53" s="1747"/>
    </row>
    <row r="54" spans="2:24">
      <c r="B54" s="722" t="s">
        <v>578</v>
      </c>
      <c r="C54" s="1367"/>
      <c r="D54" s="1746"/>
      <c r="E54" s="1746"/>
      <c r="F54" s="1746"/>
      <c r="G54" s="1746"/>
      <c r="H54" s="1746"/>
      <c r="I54" s="1747"/>
      <c r="J54" s="1747"/>
      <c r="K54" s="1746"/>
      <c r="L54" s="1746"/>
      <c r="M54" s="1746"/>
      <c r="N54" s="1746"/>
      <c r="O54" s="1746"/>
      <c r="P54" s="1747"/>
      <c r="Q54" s="1747"/>
      <c r="R54" s="1746"/>
      <c r="S54" s="1746"/>
      <c r="T54" s="1746"/>
      <c r="U54" s="1746"/>
      <c r="V54" s="1746"/>
      <c r="W54" s="1747"/>
      <c r="X54" s="1747"/>
    </row>
    <row r="55" spans="2:24">
      <c r="B55" s="722"/>
    </row>
  </sheetData>
  <phoneticPr fontId="1"/>
  <pageMargins left="0.6692913385826772" right="0.6692913385826772" top="0.98425196850393704" bottom="0.59055118110236227" header="0" footer="0"/>
  <pageSetup paperSize="9" scale="99" orientation="portrait" verticalDpi="300" r:id="rId1"/>
  <headerFooter alignWithMargins="0"/>
  <colBreaks count="1" manualBreakCount="1">
    <brk id="12" max="53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AA55"/>
  <sheetViews>
    <sheetView zoomScale="115" zoomScaleNormal="115" zoomScaleSheetLayoutView="100" zoomScalePageLayoutView="68" workbookViewId="0"/>
  </sheetViews>
  <sheetFormatPr defaultColWidth="7.75" defaultRowHeight="12"/>
  <cols>
    <col min="1" max="1" width="1" style="1545" customWidth="1"/>
    <col min="2" max="2" width="10.25" style="1543" customWidth="1"/>
    <col min="3" max="3" width="7.375" style="1474" customWidth="1"/>
    <col min="4" max="4" width="7.5" style="1544" customWidth="1"/>
    <col min="5" max="5" width="6.375" style="1545" customWidth="1"/>
    <col min="6" max="6" width="5.625" style="1545" customWidth="1"/>
    <col min="7" max="7" width="7.5" style="1545" customWidth="1"/>
    <col min="8" max="8" width="9.375" style="1545" customWidth="1"/>
    <col min="9" max="9" width="6.375" style="1545" customWidth="1"/>
    <col min="10" max="10" width="6.25" style="1545" customWidth="1"/>
    <col min="11" max="11" width="7.875" style="1544" customWidth="1"/>
    <col min="12" max="12" width="6.375" style="1544" customWidth="1"/>
    <col min="13" max="13" width="5.75" style="1544" customWidth="1"/>
    <col min="14" max="14" width="7.125" style="1544" customWidth="1"/>
    <col min="15" max="15" width="9.375" style="1544" customWidth="1"/>
    <col min="16" max="16" width="6.375" style="1545" customWidth="1"/>
    <col min="17" max="17" width="6" style="1545" customWidth="1"/>
    <col min="18" max="18" width="7.5" style="1544" customWidth="1"/>
    <col min="19" max="19" width="6.125" style="1545" customWidth="1"/>
    <col min="20" max="20" width="5.875" style="1545" bestFit="1" customWidth="1"/>
    <col min="21" max="21" width="7.25" style="1545" customWidth="1"/>
    <col min="22" max="22" width="9.375" style="1545" customWidth="1"/>
    <col min="23" max="23" width="6.375" style="1545" customWidth="1"/>
    <col min="24" max="24" width="6.125" style="1545" customWidth="1"/>
    <col min="25" max="16384" width="7.75" style="1545"/>
  </cols>
  <sheetData>
    <row r="1" spans="2:27" ht="14.65" customHeight="1">
      <c r="X1" s="1374" t="s">
        <v>717</v>
      </c>
      <c r="AA1" s="1546"/>
    </row>
    <row r="2" spans="2:27" s="1543" customFormat="1" ht="18" customHeight="1">
      <c r="B2" s="1547"/>
      <c r="C2" s="1548" t="s">
        <v>718</v>
      </c>
      <c r="E2" s="1548"/>
      <c r="G2" s="1549"/>
      <c r="H2" s="1550"/>
      <c r="K2" s="1551"/>
      <c r="L2" s="1551"/>
      <c r="M2" s="1551"/>
      <c r="N2" s="1552"/>
      <c r="O2" s="1551"/>
      <c r="R2" s="1551"/>
      <c r="U2" s="1549"/>
    </row>
    <row r="3" spans="2:27" s="1211" customFormat="1" ht="15" customHeight="1">
      <c r="B3" s="1553"/>
      <c r="C3" s="1554"/>
      <c r="D3" s="1555" t="s">
        <v>719</v>
      </c>
      <c r="E3" s="1556"/>
      <c r="F3" s="1557"/>
      <c r="G3" s="1557"/>
      <c r="H3" s="1556"/>
      <c r="I3" s="1557"/>
      <c r="J3" s="1558"/>
      <c r="K3" s="1559"/>
      <c r="L3" s="1560"/>
      <c r="M3" s="1561"/>
      <c r="N3" s="1561"/>
      <c r="O3" s="1562"/>
      <c r="P3" s="1557"/>
      <c r="Q3" s="1558"/>
      <c r="R3" s="1559"/>
      <c r="S3" s="1556"/>
      <c r="T3" s="1557"/>
      <c r="U3" s="1557"/>
      <c r="V3" s="1556"/>
      <c r="W3" s="1557"/>
      <c r="X3" s="1563"/>
    </row>
    <row r="4" spans="2:27" s="1211" customFormat="1" ht="12" customHeight="1">
      <c r="B4" s="1564"/>
      <c r="C4" s="1565"/>
      <c r="D4" s="1566"/>
      <c r="E4" s="1567"/>
      <c r="F4" s="1089"/>
      <c r="G4" s="1089"/>
      <c r="H4" s="1568" t="s">
        <v>656</v>
      </c>
      <c r="I4" s="1089"/>
      <c r="J4" s="1569" t="s">
        <v>657</v>
      </c>
      <c r="K4" s="1570"/>
      <c r="L4" s="1571"/>
      <c r="M4" s="1572"/>
      <c r="N4" s="1572"/>
      <c r="O4" s="1573" t="s">
        <v>658</v>
      </c>
      <c r="P4" s="1089"/>
      <c r="Q4" s="1569" t="s">
        <v>659</v>
      </c>
      <c r="R4" s="1570"/>
      <c r="S4" s="1567"/>
      <c r="T4" s="1089"/>
      <c r="U4" s="1089"/>
      <c r="V4" s="1568" t="s">
        <v>658</v>
      </c>
      <c r="W4" s="1089"/>
      <c r="X4" s="1574" t="s">
        <v>660</v>
      </c>
    </row>
    <row r="5" spans="2:27" s="1590" customFormat="1" ht="15.75" customHeight="1">
      <c r="B5" s="1575" t="s">
        <v>557</v>
      </c>
      <c r="C5" s="1576" t="s">
        <v>538</v>
      </c>
      <c r="D5" s="1577" t="s">
        <v>661</v>
      </c>
      <c r="E5" s="1578" t="s">
        <v>645</v>
      </c>
      <c r="F5" s="1579" t="s">
        <v>644</v>
      </c>
      <c r="G5" s="1580" t="s">
        <v>564</v>
      </c>
      <c r="H5" s="1492" t="s">
        <v>143</v>
      </c>
      <c r="I5" s="1581" t="s">
        <v>710</v>
      </c>
      <c r="J5" s="1582" t="s">
        <v>644</v>
      </c>
      <c r="K5" s="1583" t="s">
        <v>663</v>
      </c>
      <c r="L5" s="1578" t="s">
        <v>645</v>
      </c>
      <c r="M5" s="1579" t="s">
        <v>644</v>
      </c>
      <c r="N5" s="1584" t="s">
        <v>564</v>
      </c>
      <c r="O5" s="1585" t="s">
        <v>143</v>
      </c>
      <c r="P5" s="1586" t="s">
        <v>645</v>
      </c>
      <c r="Q5" s="1580" t="s">
        <v>644</v>
      </c>
      <c r="R5" s="1583" t="s">
        <v>664</v>
      </c>
      <c r="S5" s="1578" t="s">
        <v>645</v>
      </c>
      <c r="T5" s="1579" t="s">
        <v>644</v>
      </c>
      <c r="U5" s="1580" t="s">
        <v>564</v>
      </c>
      <c r="V5" s="1587" t="s">
        <v>143</v>
      </c>
      <c r="W5" s="1588" t="s">
        <v>710</v>
      </c>
      <c r="X5" s="1589" t="s">
        <v>644</v>
      </c>
    </row>
    <row r="6" spans="2:27" s="1543" customFormat="1" ht="14.45" customHeight="1">
      <c r="B6" s="1591" t="s">
        <v>665</v>
      </c>
      <c r="C6" s="1592">
        <v>14706</v>
      </c>
      <c r="D6" s="1593">
        <v>2454</v>
      </c>
      <c r="E6" s="1594">
        <v>2270</v>
      </c>
      <c r="F6" s="1595">
        <v>108</v>
      </c>
      <c r="G6" s="1596">
        <v>76</v>
      </c>
      <c r="H6" s="1597">
        <v>2378</v>
      </c>
      <c r="I6" s="1598">
        <v>95.45836837678722</v>
      </c>
      <c r="J6" s="1599">
        <v>4.5416316232127834</v>
      </c>
      <c r="K6" s="1593">
        <v>5143</v>
      </c>
      <c r="L6" s="1594">
        <v>4755</v>
      </c>
      <c r="M6" s="1595">
        <v>261</v>
      </c>
      <c r="N6" s="1600">
        <v>127</v>
      </c>
      <c r="O6" s="1601">
        <v>5016</v>
      </c>
      <c r="P6" s="1602">
        <v>94.796650717703344</v>
      </c>
      <c r="Q6" s="1599">
        <v>5.2033492822966512</v>
      </c>
      <c r="R6" s="1593">
        <v>4998</v>
      </c>
      <c r="S6" s="1594">
        <v>4656</v>
      </c>
      <c r="T6" s="1595">
        <v>217</v>
      </c>
      <c r="U6" s="1596">
        <v>125</v>
      </c>
      <c r="V6" s="1601">
        <v>4873</v>
      </c>
      <c r="W6" s="1603">
        <v>95.546891032218355</v>
      </c>
      <c r="X6" s="1604">
        <v>4.4531089677816542</v>
      </c>
    </row>
    <row r="7" spans="2:27" s="1543" customFormat="1" ht="14.25" customHeight="1">
      <c r="B7" s="1605" t="s">
        <v>568</v>
      </c>
      <c r="C7" s="1592">
        <v>974</v>
      </c>
      <c r="D7" s="1606">
        <v>99</v>
      </c>
      <c r="E7" s="1607">
        <v>91</v>
      </c>
      <c r="F7" s="1608">
        <v>5</v>
      </c>
      <c r="G7" s="1609">
        <v>3</v>
      </c>
      <c r="H7" s="1610">
        <v>96</v>
      </c>
      <c r="I7" s="1611">
        <v>94.791666666666657</v>
      </c>
      <c r="J7" s="1612">
        <v>5.2083333333333339</v>
      </c>
      <c r="K7" s="1613">
        <v>520</v>
      </c>
      <c r="L7" s="1607">
        <v>473</v>
      </c>
      <c r="M7" s="1608">
        <v>26</v>
      </c>
      <c r="N7" s="1609">
        <v>21</v>
      </c>
      <c r="O7" s="1614">
        <v>499</v>
      </c>
      <c r="P7" s="1615">
        <v>94.789579158316627</v>
      </c>
      <c r="Q7" s="1616">
        <v>5.2104208416833666</v>
      </c>
      <c r="R7" s="1613">
        <v>205</v>
      </c>
      <c r="S7" s="1607">
        <v>193</v>
      </c>
      <c r="T7" s="1608">
        <v>11</v>
      </c>
      <c r="U7" s="1617">
        <v>1</v>
      </c>
      <c r="V7" s="1614">
        <v>204</v>
      </c>
      <c r="W7" s="1615">
        <v>94.607843137254903</v>
      </c>
      <c r="X7" s="1618">
        <v>5.3921568627450984</v>
      </c>
    </row>
    <row r="8" spans="2:27" s="1635" customFormat="1" ht="14.25" customHeight="1">
      <c r="B8" s="1619" t="s">
        <v>44</v>
      </c>
      <c r="C8" s="1620">
        <v>29</v>
      </c>
      <c r="D8" s="1621">
        <v>6</v>
      </c>
      <c r="E8" s="1622">
        <v>5</v>
      </c>
      <c r="F8" s="1623">
        <v>1</v>
      </c>
      <c r="G8" s="1624" t="s">
        <v>45</v>
      </c>
      <c r="H8" s="1625">
        <v>6</v>
      </c>
      <c r="I8" s="1626">
        <v>83.333333333333343</v>
      </c>
      <c r="J8" s="1627">
        <v>16.666666666666664</v>
      </c>
      <c r="K8" s="1628">
        <v>11</v>
      </c>
      <c r="L8" s="1622">
        <v>10</v>
      </c>
      <c r="M8" s="1623">
        <v>1</v>
      </c>
      <c r="N8" s="1629" t="s">
        <v>45</v>
      </c>
      <c r="O8" s="1630">
        <v>11</v>
      </c>
      <c r="P8" s="1631">
        <v>90.909090909090907</v>
      </c>
      <c r="Q8" s="1632">
        <v>9.0909090909090917</v>
      </c>
      <c r="R8" s="1633">
        <v>8</v>
      </c>
      <c r="S8" s="1622">
        <v>8</v>
      </c>
      <c r="T8" s="1623" t="s">
        <v>45</v>
      </c>
      <c r="U8" s="1624" t="s">
        <v>45</v>
      </c>
      <c r="V8" s="1630">
        <v>8</v>
      </c>
      <c r="W8" s="1631">
        <v>100</v>
      </c>
      <c r="X8" s="1634">
        <v>0</v>
      </c>
    </row>
    <row r="9" spans="2:27" s="1635" customFormat="1" ht="14.25" customHeight="1">
      <c r="B9" s="1636" t="s">
        <v>46</v>
      </c>
      <c r="C9" s="1637">
        <v>18</v>
      </c>
      <c r="D9" s="1638">
        <v>8</v>
      </c>
      <c r="E9" s="1639">
        <v>8</v>
      </c>
      <c r="F9" s="1640" t="s">
        <v>45</v>
      </c>
      <c r="G9" s="1641" t="s">
        <v>45</v>
      </c>
      <c r="H9" s="1642">
        <v>8</v>
      </c>
      <c r="I9" s="1643">
        <v>100</v>
      </c>
      <c r="J9" s="1627">
        <v>0</v>
      </c>
      <c r="K9" s="1644">
        <v>5</v>
      </c>
      <c r="L9" s="1639">
        <v>5</v>
      </c>
      <c r="M9" s="1640" t="s">
        <v>45</v>
      </c>
      <c r="N9" s="1645" t="s">
        <v>45</v>
      </c>
      <c r="O9" s="1646">
        <v>5</v>
      </c>
      <c r="P9" s="1647">
        <v>100</v>
      </c>
      <c r="Q9" s="1632">
        <v>0</v>
      </c>
      <c r="R9" s="1644">
        <v>1</v>
      </c>
      <c r="S9" s="1639">
        <v>1</v>
      </c>
      <c r="T9" s="1640" t="s">
        <v>45</v>
      </c>
      <c r="U9" s="1641" t="s">
        <v>45</v>
      </c>
      <c r="V9" s="1646">
        <v>1</v>
      </c>
      <c r="W9" s="1647">
        <v>100</v>
      </c>
      <c r="X9" s="1634">
        <v>0</v>
      </c>
    </row>
    <row r="10" spans="2:27" s="1635" customFormat="1" ht="14.25" customHeight="1">
      <c r="B10" s="1636" t="s">
        <v>47</v>
      </c>
      <c r="C10" s="1637">
        <v>15</v>
      </c>
      <c r="D10" s="1638">
        <v>4</v>
      </c>
      <c r="E10" s="1639">
        <v>4</v>
      </c>
      <c r="F10" s="1640" t="s">
        <v>45</v>
      </c>
      <c r="G10" s="1641" t="s">
        <v>45</v>
      </c>
      <c r="H10" s="1642">
        <v>4</v>
      </c>
      <c r="I10" s="1643">
        <v>100</v>
      </c>
      <c r="J10" s="1627">
        <v>0</v>
      </c>
      <c r="K10" s="1644">
        <v>5</v>
      </c>
      <c r="L10" s="1639">
        <v>5</v>
      </c>
      <c r="M10" s="1640" t="s">
        <v>45</v>
      </c>
      <c r="N10" s="1645" t="s">
        <v>45</v>
      </c>
      <c r="O10" s="1646">
        <v>5</v>
      </c>
      <c r="P10" s="1647">
        <v>100</v>
      </c>
      <c r="Q10" s="1632">
        <v>0</v>
      </c>
      <c r="R10" s="1644">
        <v>4</v>
      </c>
      <c r="S10" s="1639">
        <v>4</v>
      </c>
      <c r="T10" s="1640" t="s">
        <v>45</v>
      </c>
      <c r="U10" s="1641" t="s">
        <v>45</v>
      </c>
      <c r="V10" s="1646">
        <v>4</v>
      </c>
      <c r="W10" s="1647">
        <v>100</v>
      </c>
      <c r="X10" s="1634">
        <v>0</v>
      </c>
    </row>
    <row r="11" spans="2:27" s="1635" customFormat="1" ht="14.25" customHeight="1">
      <c r="B11" s="1636" t="s">
        <v>48</v>
      </c>
      <c r="C11" s="1637">
        <v>86</v>
      </c>
      <c r="D11" s="1638">
        <v>32</v>
      </c>
      <c r="E11" s="1639">
        <v>29</v>
      </c>
      <c r="F11" s="1640">
        <v>3</v>
      </c>
      <c r="G11" s="1641" t="s">
        <v>45</v>
      </c>
      <c r="H11" s="1642">
        <v>32</v>
      </c>
      <c r="I11" s="1643">
        <v>90.625</v>
      </c>
      <c r="J11" s="1627">
        <v>9.375</v>
      </c>
      <c r="K11" s="1644">
        <v>25</v>
      </c>
      <c r="L11" s="1639">
        <v>24</v>
      </c>
      <c r="M11" s="1640">
        <v>1</v>
      </c>
      <c r="N11" s="1645" t="s">
        <v>45</v>
      </c>
      <c r="O11" s="1646">
        <v>25</v>
      </c>
      <c r="P11" s="1647">
        <v>96</v>
      </c>
      <c r="Q11" s="1632">
        <v>4</v>
      </c>
      <c r="R11" s="1644">
        <v>12</v>
      </c>
      <c r="S11" s="1639">
        <v>12</v>
      </c>
      <c r="T11" s="1640" t="s">
        <v>45</v>
      </c>
      <c r="U11" s="1641" t="s">
        <v>45</v>
      </c>
      <c r="V11" s="1646">
        <v>12</v>
      </c>
      <c r="W11" s="1647">
        <v>100</v>
      </c>
      <c r="X11" s="1634">
        <v>0</v>
      </c>
    </row>
    <row r="12" spans="2:27" s="1635" customFormat="1" ht="14.25" customHeight="1">
      <c r="B12" s="1636" t="s">
        <v>49</v>
      </c>
      <c r="C12" s="1637">
        <v>120</v>
      </c>
      <c r="D12" s="1638">
        <v>36</v>
      </c>
      <c r="E12" s="1639">
        <v>33</v>
      </c>
      <c r="F12" s="1640">
        <v>1</v>
      </c>
      <c r="G12" s="1641">
        <v>2</v>
      </c>
      <c r="H12" s="1642">
        <v>34</v>
      </c>
      <c r="I12" s="1643">
        <v>97.058823529411768</v>
      </c>
      <c r="J12" s="1627">
        <v>2.9411764705882351</v>
      </c>
      <c r="K12" s="1644">
        <v>55</v>
      </c>
      <c r="L12" s="1639">
        <v>46</v>
      </c>
      <c r="M12" s="1640">
        <v>3</v>
      </c>
      <c r="N12" s="1645">
        <v>6</v>
      </c>
      <c r="O12" s="1646">
        <v>49</v>
      </c>
      <c r="P12" s="1647">
        <v>93.877551020408163</v>
      </c>
      <c r="Q12" s="1632">
        <v>6.1224489795918364</v>
      </c>
      <c r="R12" s="1644">
        <v>14</v>
      </c>
      <c r="S12" s="1639">
        <v>12</v>
      </c>
      <c r="T12" s="1640">
        <v>2</v>
      </c>
      <c r="U12" s="1641" t="s">
        <v>45</v>
      </c>
      <c r="V12" s="1646">
        <v>14</v>
      </c>
      <c r="W12" s="1647">
        <v>85.714285714285708</v>
      </c>
      <c r="X12" s="1634">
        <v>14.285714285714285</v>
      </c>
    </row>
    <row r="13" spans="2:27" s="1635" customFormat="1" ht="14.25" customHeight="1">
      <c r="B13" s="1636" t="s">
        <v>354</v>
      </c>
      <c r="C13" s="1637">
        <v>643</v>
      </c>
      <c r="D13" s="1638">
        <v>1</v>
      </c>
      <c r="E13" s="1639">
        <v>1</v>
      </c>
      <c r="F13" s="1640" t="s">
        <v>45</v>
      </c>
      <c r="G13" s="1641" t="s">
        <v>45</v>
      </c>
      <c r="H13" s="1642">
        <v>1</v>
      </c>
      <c r="I13" s="1643">
        <v>100</v>
      </c>
      <c r="J13" s="1627">
        <v>0</v>
      </c>
      <c r="K13" s="1644">
        <v>406</v>
      </c>
      <c r="L13" s="1639">
        <v>370</v>
      </c>
      <c r="M13" s="1640">
        <v>21</v>
      </c>
      <c r="N13" s="1645">
        <v>15</v>
      </c>
      <c r="O13" s="1646">
        <v>391</v>
      </c>
      <c r="P13" s="1647">
        <v>94.629156010230176</v>
      </c>
      <c r="Q13" s="1632">
        <v>5.3708439897698215</v>
      </c>
      <c r="R13" s="1644">
        <v>151</v>
      </c>
      <c r="S13" s="1639">
        <v>141</v>
      </c>
      <c r="T13" s="1640">
        <v>9</v>
      </c>
      <c r="U13" s="1641">
        <v>1</v>
      </c>
      <c r="V13" s="1646">
        <v>150</v>
      </c>
      <c r="W13" s="1647">
        <v>94</v>
      </c>
      <c r="X13" s="1634">
        <v>6</v>
      </c>
    </row>
    <row r="14" spans="2:27" s="1635" customFormat="1" ht="14.25" customHeight="1">
      <c r="B14" s="1636" t="s">
        <v>52</v>
      </c>
      <c r="C14" s="1637">
        <v>37</v>
      </c>
      <c r="D14" s="1638">
        <v>9</v>
      </c>
      <c r="E14" s="1639">
        <v>9</v>
      </c>
      <c r="F14" s="1640" t="s">
        <v>45</v>
      </c>
      <c r="G14" s="1641" t="s">
        <v>45</v>
      </c>
      <c r="H14" s="1642">
        <v>9</v>
      </c>
      <c r="I14" s="1643">
        <v>100</v>
      </c>
      <c r="J14" s="1627">
        <v>0</v>
      </c>
      <c r="K14" s="1644">
        <v>6</v>
      </c>
      <c r="L14" s="1639">
        <v>6</v>
      </c>
      <c r="M14" s="1640" t="s">
        <v>45</v>
      </c>
      <c r="N14" s="1645" t="s">
        <v>45</v>
      </c>
      <c r="O14" s="1646">
        <v>6</v>
      </c>
      <c r="P14" s="1647">
        <v>100</v>
      </c>
      <c r="Q14" s="1632">
        <v>0</v>
      </c>
      <c r="R14" s="1644">
        <v>8</v>
      </c>
      <c r="S14" s="1639">
        <v>8</v>
      </c>
      <c r="T14" s="1640" t="s">
        <v>45</v>
      </c>
      <c r="U14" s="1641" t="s">
        <v>45</v>
      </c>
      <c r="V14" s="1646">
        <v>8</v>
      </c>
      <c r="W14" s="1647">
        <v>100</v>
      </c>
      <c r="X14" s="1634">
        <v>0</v>
      </c>
    </row>
    <row r="15" spans="2:27" s="1635" customFormat="1" ht="14.25" customHeight="1">
      <c r="B15" s="1636" t="s">
        <v>53</v>
      </c>
      <c r="C15" s="1637">
        <v>13</v>
      </c>
      <c r="D15" s="1638">
        <v>2</v>
      </c>
      <c r="E15" s="1639">
        <v>2</v>
      </c>
      <c r="F15" s="1640" t="s">
        <v>45</v>
      </c>
      <c r="G15" s="1641" t="s">
        <v>45</v>
      </c>
      <c r="H15" s="1642">
        <v>2</v>
      </c>
      <c r="I15" s="1643">
        <v>100</v>
      </c>
      <c r="J15" s="1627">
        <v>0</v>
      </c>
      <c r="K15" s="1644">
        <v>5</v>
      </c>
      <c r="L15" s="1639">
        <v>5</v>
      </c>
      <c r="M15" s="1640" t="s">
        <v>45</v>
      </c>
      <c r="N15" s="1645" t="s">
        <v>45</v>
      </c>
      <c r="O15" s="1646">
        <v>5</v>
      </c>
      <c r="P15" s="1647">
        <v>100</v>
      </c>
      <c r="Q15" s="1632">
        <v>0</v>
      </c>
      <c r="R15" s="1644">
        <v>1</v>
      </c>
      <c r="S15" s="1639">
        <v>1</v>
      </c>
      <c r="T15" s="1640" t="s">
        <v>45</v>
      </c>
      <c r="U15" s="1641" t="s">
        <v>45</v>
      </c>
      <c r="V15" s="1646">
        <v>1</v>
      </c>
      <c r="W15" s="1647">
        <v>100</v>
      </c>
      <c r="X15" s="1634">
        <v>0</v>
      </c>
    </row>
    <row r="16" spans="2:27" s="1635" customFormat="1" ht="14.25" customHeight="1">
      <c r="B16" s="1648" t="s">
        <v>54</v>
      </c>
      <c r="C16" s="1649">
        <v>13</v>
      </c>
      <c r="D16" s="1650">
        <v>1</v>
      </c>
      <c r="E16" s="1651" t="s">
        <v>45</v>
      </c>
      <c r="F16" s="1652" t="s">
        <v>45</v>
      </c>
      <c r="G16" s="1653">
        <v>1</v>
      </c>
      <c r="H16" s="1654">
        <v>0</v>
      </c>
      <c r="I16" s="1655">
        <v>0</v>
      </c>
      <c r="J16" s="1627">
        <v>0</v>
      </c>
      <c r="K16" s="1656">
        <v>2</v>
      </c>
      <c r="L16" s="1651">
        <v>2</v>
      </c>
      <c r="M16" s="1652" t="s">
        <v>45</v>
      </c>
      <c r="N16" s="1657" t="s">
        <v>45</v>
      </c>
      <c r="O16" s="1658">
        <v>2</v>
      </c>
      <c r="P16" s="1659">
        <v>100</v>
      </c>
      <c r="Q16" s="1632">
        <v>0</v>
      </c>
      <c r="R16" s="1656">
        <v>6</v>
      </c>
      <c r="S16" s="1651">
        <v>6</v>
      </c>
      <c r="T16" s="1652" t="s">
        <v>45</v>
      </c>
      <c r="U16" s="1653" t="s">
        <v>45</v>
      </c>
      <c r="V16" s="1658">
        <v>6</v>
      </c>
      <c r="W16" s="1659">
        <v>100</v>
      </c>
      <c r="X16" s="1660">
        <v>0</v>
      </c>
    </row>
    <row r="17" spans="2:24" s="1635" customFormat="1" ht="14.25" customHeight="1">
      <c r="B17" s="1661" t="s">
        <v>595</v>
      </c>
      <c r="C17" s="1592">
        <v>5028</v>
      </c>
      <c r="D17" s="1662">
        <v>1669</v>
      </c>
      <c r="E17" s="1663">
        <v>1542</v>
      </c>
      <c r="F17" s="1664">
        <v>70</v>
      </c>
      <c r="G17" s="1665">
        <v>57</v>
      </c>
      <c r="H17" s="1666">
        <v>1612</v>
      </c>
      <c r="I17" s="1667">
        <v>95.6575682382134</v>
      </c>
      <c r="J17" s="1668">
        <v>4.3424317617866004</v>
      </c>
      <c r="K17" s="1669">
        <v>2030</v>
      </c>
      <c r="L17" s="1663">
        <v>1883</v>
      </c>
      <c r="M17" s="1664">
        <v>96</v>
      </c>
      <c r="N17" s="1670">
        <v>51</v>
      </c>
      <c r="O17" s="1671">
        <v>1979</v>
      </c>
      <c r="P17" s="1672">
        <v>95.149065184436594</v>
      </c>
      <c r="Q17" s="1673">
        <v>4.8509348155634155</v>
      </c>
      <c r="R17" s="1669">
        <v>836</v>
      </c>
      <c r="S17" s="1663">
        <v>769</v>
      </c>
      <c r="T17" s="1664">
        <v>41</v>
      </c>
      <c r="U17" s="1665">
        <v>26</v>
      </c>
      <c r="V17" s="1671">
        <v>810</v>
      </c>
      <c r="W17" s="1672">
        <v>94.938271604938279</v>
      </c>
      <c r="X17" s="1674">
        <v>5.0617283950617287</v>
      </c>
    </row>
    <row r="18" spans="2:24" s="1635" customFormat="1" ht="14.25" customHeight="1">
      <c r="B18" s="1619" t="s">
        <v>56</v>
      </c>
      <c r="C18" s="1620">
        <v>95</v>
      </c>
      <c r="D18" s="1621">
        <v>43</v>
      </c>
      <c r="E18" s="1622">
        <v>35</v>
      </c>
      <c r="F18" s="1623">
        <v>2</v>
      </c>
      <c r="G18" s="1624">
        <v>6</v>
      </c>
      <c r="H18" s="1625">
        <v>37</v>
      </c>
      <c r="I18" s="1675">
        <v>94.594594594594597</v>
      </c>
      <c r="J18" s="1627">
        <v>5.4054054054054053</v>
      </c>
      <c r="K18" s="1633">
        <v>36</v>
      </c>
      <c r="L18" s="1622">
        <v>30</v>
      </c>
      <c r="M18" s="1623">
        <v>4</v>
      </c>
      <c r="N18" s="1629">
        <v>2</v>
      </c>
      <c r="O18" s="1630">
        <v>34</v>
      </c>
      <c r="P18" s="1631">
        <v>88.235294117647058</v>
      </c>
      <c r="Q18" s="1632">
        <v>11.76470588235294</v>
      </c>
      <c r="R18" s="1633">
        <v>6</v>
      </c>
      <c r="S18" s="1622">
        <v>6</v>
      </c>
      <c r="T18" s="1623" t="s">
        <v>45</v>
      </c>
      <c r="U18" s="1624" t="s">
        <v>45</v>
      </c>
      <c r="V18" s="1630">
        <v>6</v>
      </c>
      <c r="W18" s="1631">
        <v>100</v>
      </c>
      <c r="X18" s="1634">
        <v>0</v>
      </c>
    </row>
    <row r="19" spans="2:24" s="1635" customFormat="1" ht="14.25" customHeight="1">
      <c r="B19" s="1636" t="s">
        <v>57</v>
      </c>
      <c r="C19" s="1637">
        <v>71</v>
      </c>
      <c r="D19" s="1638" t="s">
        <v>45</v>
      </c>
      <c r="E19" s="1639" t="s">
        <v>45</v>
      </c>
      <c r="F19" s="1640" t="s">
        <v>45</v>
      </c>
      <c r="G19" s="1641" t="s">
        <v>45</v>
      </c>
      <c r="H19" s="1642">
        <v>0</v>
      </c>
      <c r="I19" s="1643">
        <v>0</v>
      </c>
      <c r="J19" s="1627">
        <v>0</v>
      </c>
      <c r="K19" s="1644">
        <v>19</v>
      </c>
      <c r="L19" s="1639">
        <v>16</v>
      </c>
      <c r="M19" s="1640">
        <v>3</v>
      </c>
      <c r="N19" s="1645" t="s">
        <v>45</v>
      </c>
      <c r="O19" s="1646">
        <v>19</v>
      </c>
      <c r="P19" s="1647">
        <v>84.210526315789465</v>
      </c>
      <c r="Q19" s="1632">
        <v>15.789473684210526</v>
      </c>
      <c r="R19" s="1644">
        <v>25</v>
      </c>
      <c r="S19" s="1639">
        <v>22</v>
      </c>
      <c r="T19" s="1640">
        <v>2</v>
      </c>
      <c r="U19" s="1641">
        <v>1</v>
      </c>
      <c r="V19" s="1646">
        <v>24</v>
      </c>
      <c r="W19" s="1647">
        <v>91.666666666666657</v>
      </c>
      <c r="X19" s="1676">
        <v>8.3333333333333321</v>
      </c>
    </row>
    <row r="20" spans="2:24" s="1635" customFormat="1" ht="14.25" customHeight="1">
      <c r="B20" s="1636" t="s">
        <v>666</v>
      </c>
      <c r="C20" s="1637">
        <v>127</v>
      </c>
      <c r="D20" s="1638">
        <v>15</v>
      </c>
      <c r="E20" s="1639">
        <v>15</v>
      </c>
      <c r="F20" s="1640" t="s">
        <v>45</v>
      </c>
      <c r="G20" s="1641" t="s">
        <v>45</v>
      </c>
      <c r="H20" s="1642">
        <v>15</v>
      </c>
      <c r="I20" s="1643">
        <v>100</v>
      </c>
      <c r="J20" s="1627">
        <v>0</v>
      </c>
      <c r="K20" s="1644">
        <v>39</v>
      </c>
      <c r="L20" s="1639">
        <v>39</v>
      </c>
      <c r="M20" s="1640" t="s">
        <v>45</v>
      </c>
      <c r="N20" s="1645" t="s">
        <v>45</v>
      </c>
      <c r="O20" s="1646">
        <v>39</v>
      </c>
      <c r="P20" s="1647">
        <v>100</v>
      </c>
      <c r="Q20" s="1632">
        <v>0</v>
      </c>
      <c r="R20" s="1644">
        <v>34</v>
      </c>
      <c r="S20" s="1639">
        <v>27</v>
      </c>
      <c r="T20" s="1640">
        <v>4</v>
      </c>
      <c r="U20" s="1641">
        <v>3</v>
      </c>
      <c r="V20" s="1646">
        <v>31</v>
      </c>
      <c r="W20" s="1647">
        <v>87.096774193548384</v>
      </c>
      <c r="X20" s="1676">
        <v>12.903225806451612</v>
      </c>
    </row>
    <row r="21" spans="2:24" s="1635" customFormat="1" ht="14.25" customHeight="1">
      <c r="B21" s="1148" t="s">
        <v>362</v>
      </c>
      <c r="C21" s="1637">
        <v>1016</v>
      </c>
      <c r="D21" s="1638">
        <v>498</v>
      </c>
      <c r="E21" s="1639">
        <v>462</v>
      </c>
      <c r="F21" s="1640">
        <v>19</v>
      </c>
      <c r="G21" s="1641">
        <v>17</v>
      </c>
      <c r="H21" s="1642">
        <v>481</v>
      </c>
      <c r="I21" s="1643">
        <v>96.049896049896049</v>
      </c>
      <c r="J21" s="1627">
        <v>3.9501039501039505</v>
      </c>
      <c r="K21" s="1644">
        <v>389</v>
      </c>
      <c r="L21" s="1639">
        <v>353</v>
      </c>
      <c r="M21" s="1640">
        <v>25</v>
      </c>
      <c r="N21" s="1645">
        <v>11</v>
      </c>
      <c r="O21" s="1646">
        <v>378</v>
      </c>
      <c r="P21" s="1647">
        <v>93.386243386243379</v>
      </c>
      <c r="Q21" s="1632">
        <v>6.6137566137566131</v>
      </c>
      <c r="R21" s="1644">
        <v>71</v>
      </c>
      <c r="S21" s="1639">
        <v>64</v>
      </c>
      <c r="T21" s="1640">
        <v>5</v>
      </c>
      <c r="U21" s="1641">
        <v>2</v>
      </c>
      <c r="V21" s="1646">
        <v>69</v>
      </c>
      <c r="W21" s="1647">
        <v>92.753623188405797</v>
      </c>
      <c r="X21" s="1676">
        <v>7.2463768115942031</v>
      </c>
    </row>
    <row r="22" spans="2:24" s="1635" customFormat="1" ht="14.25" customHeight="1">
      <c r="B22" s="1636" t="s">
        <v>544</v>
      </c>
      <c r="C22" s="1637">
        <v>1468</v>
      </c>
      <c r="D22" s="1638">
        <v>768</v>
      </c>
      <c r="E22" s="1639">
        <v>711</v>
      </c>
      <c r="F22" s="1640">
        <v>34</v>
      </c>
      <c r="G22" s="1641">
        <v>23</v>
      </c>
      <c r="H22" s="1642">
        <v>745</v>
      </c>
      <c r="I22" s="1643">
        <v>95.436241610738264</v>
      </c>
      <c r="J22" s="1627">
        <v>4.5637583892617446</v>
      </c>
      <c r="K22" s="1644">
        <v>519</v>
      </c>
      <c r="L22" s="1639">
        <v>482</v>
      </c>
      <c r="M22" s="1640">
        <v>24</v>
      </c>
      <c r="N22" s="1645">
        <v>13</v>
      </c>
      <c r="O22" s="1646">
        <v>506</v>
      </c>
      <c r="P22" s="1647">
        <v>95.256916996047437</v>
      </c>
      <c r="Q22" s="1632">
        <v>4.7430830039525684</v>
      </c>
      <c r="R22" s="1644">
        <v>110</v>
      </c>
      <c r="S22" s="1639">
        <v>105</v>
      </c>
      <c r="T22" s="1640">
        <v>5</v>
      </c>
      <c r="U22" s="1641" t="s">
        <v>45</v>
      </c>
      <c r="V22" s="1646">
        <v>110</v>
      </c>
      <c r="W22" s="1647">
        <v>95.454545454545453</v>
      </c>
      <c r="X22" s="1676">
        <v>4.5454545454545459</v>
      </c>
    </row>
    <row r="23" spans="2:24" s="1635" customFormat="1" ht="14.25" customHeight="1">
      <c r="B23" s="1636" t="s">
        <v>364</v>
      </c>
      <c r="C23" s="1637">
        <v>432</v>
      </c>
      <c r="D23" s="1638">
        <v>221</v>
      </c>
      <c r="E23" s="1639">
        <v>206</v>
      </c>
      <c r="F23" s="1640">
        <v>10</v>
      </c>
      <c r="G23" s="1641">
        <v>5</v>
      </c>
      <c r="H23" s="1642">
        <v>216</v>
      </c>
      <c r="I23" s="1643">
        <v>95.370370370370367</v>
      </c>
      <c r="J23" s="1627">
        <v>4.6296296296296298</v>
      </c>
      <c r="K23" s="1644">
        <v>158</v>
      </c>
      <c r="L23" s="1639">
        <v>150</v>
      </c>
      <c r="M23" s="1640">
        <v>6</v>
      </c>
      <c r="N23" s="1645">
        <v>2</v>
      </c>
      <c r="O23" s="1646">
        <v>156</v>
      </c>
      <c r="P23" s="1647">
        <v>96.15384615384616</v>
      </c>
      <c r="Q23" s="1632">
        <v>3.8461538461538463</v>
      </c>
      <c r="R23" s="1644">
        <v>35</v>
      </c>
      <c r="S23" s="1639">
        <v>30</v>
      </c>
      <c r="T23" s="1640">
        <v>2</v>
      </c>
      <c r="U23" s="1641">
        <v>3</v>
      </c>
      <c r="V23" s="1646">
        <v>32</v>
      </c>
      <c r="W23" s="1647">
        <v>93.75</v>
      </c>
      <c r="X23" s="1634">
        <v>6.25</v>
      </c>
    </row>
    <row r="24" spans="2:24" s="1635" customFormat="1" ht="14.25" customHeight="1">
      <c r="B24" s="1636" t="s">
        <v>62</v>
      </c>
      <c r="C24" s="1637">
        <v>121</v>
      </c>
      <c r="D24" s="1638">
        <v>17</v>
      </c>
      <c r="E24" s="1639">
        <v>16</v>
      </c>
      <c r="F24" s="1640">
        <v>1</v>
      </c>
      <c r="G24" s="1641" t="s">
        <v>45</v>
      </c>
      <c r="H24" s="1642">
        <v>17</v>
      </c>
      <c r="I24" s="1643">
        <v>94.117647058823522</v>
      </c>
      <c r="J24" s="1627">
        <v>5.8823529411764701</v>
      </c>
      <c r="K24" s="1644">
        <v>55</v>
      </c>
      <c r="L24" s="1639">
        <v>52</v>
      </c>
      <c r="M24" s="1640">
        <v>1</v>
      </c>
      <c r="N24" s="1645">
        <v>2</v>
      </c>
      <c r="O24" s="1646">
        <v>53</v>
      </c>
      <c r="P24" s="1647">
        <v>98.113207547169807</v>
      </c>
      <c r="Q24" s="1632">
        <v>1.8867924528301887</v>
      </c>
      <c r="R24" s="1644">
        <v>34</v>
      </c>
      <c r="S24" s="1639">
        <v>33</v>
      </c>
      <c r="T24" s="1640">
        <v>1</v>
      </c>
      <c r="U24" s="1641" t="s">
        <v>45</v>
      </c>
      <c r="V24" s="1646">
        <v>34</v>
      </c>
      <c r="W24" s="1647">
        <v>97.058823529411768</v>
      </c>
      <c r="X24" s="1676">
        <v>2.9411764705882351</v>
      </c>
    </row>
    <row r="25" spans="2:24" s="1635" customFormat="1" ht="14.25" customHeight="1">
      <c r="B25" s="1636" t="s">
        <v>366</v>
      </c>
      <c r="C25" s="1637">
        <v>288</v>
      </c>
      <c r="D25" s="1638" t="s">
        <v>45</v>
      </c>
      <c r="E25" s="1639" t="s">
        <v>45</v>
      </c>
      <c r="F25" s="1640" t="s">
        <v>45</v>
      </c>
      <c r="G25" s="1641" t="s">
        <v>45</v>
      </c>
      <c r="H25" s="1642">
        <v>0</v>
      </c>
      <c r="I25" s="1643">
        <v>0</v>
      </c>
      <c r="J25" s="1627">
        <v>0</v>
      </c>
      <c r="K25" s="1644">
        <v>84</v>
      </c>
      <c r="L25" s="1639">
        <v>77</v>
      </c>
      <c r="M25" s="1640">
        <v>5</v>
      </c>
      <c r="N25" s="1645">
        <v>2</v>
      </c>
      <c r="O25" s="1646">
        <v>82</v>
      </c>
      <c r="P25" s="1647">
        <v>93.902439024390233</v>
      </c>
      <c r="Q25" s="1632">
        <v>6.0975609756097562</v>
      </c>
      <c r="R25" s="1644">
        <v>119</v>
      </c>
      <c r="S25" s="1639">
        <v>107</v>
      </c>
      <c r="T25" s="1640">
        <v>6</v>
      </c>
      <c r="U25" s="1641">
        <v>6</v>
      </c>
      <c r="V25" s="1646">
        <v>113</v>
      </c>
      <c r="W25" s="1647">
        <v>94.690265486725664</v>
      </c>
      <c r="X25" s="1634">
        <v>5.3097345132743365</v>
      </c>
    </row>
    <row r="26" spans="2:24" s="1635" customFormat="1" ht="14.25" customHeight="1">
      <c r="B26" s="1636" t="s">
        <v>64</v>
      </c>
      <c r="C26" s="1637">
        <v>141</v>
      </c>
      <c r="D26" s="1638">
        <v>6</v>
      </c>
      <c r="E26" s="1639">
        <v>5</v>
      </c>
      <c r="F26" s="1640">
        <v>1</v>
      </c>
      <c r="G26" s="1641" t="s">
        <v>45</v>
      </c>
      <c r="H26" s="1642">
        <v>6</v>
      </c>
      <c r="I26" s="1643">
        <v>83.333333333333343</v>
      </c>
      <c r="J26" s="1627">
        <v>16.666666666666664</v>
      </c>
      <c r="K26" s="1644">
        <v>67</v>
      </c>
      <c r="L26" s="1639">
        <v>59</v>
      </c>
      <c r="M26" s="1640">
        <v>5</v>
      </c>
      <c r="N26" s="1645">
        <v>3</v>
      </c>
      <c r="O26" s="1646">
        <v>64</v>
      </c>
      <c r="P26" s="1647">
        <v>92.1875</v>
      </c>
      <c r="Q26" s="1632">
        <v>7.8125</v>
      </c>
      <c r="R26" s="1644">
        <v>45</v>
      </c>
      <c r="S26" s="1639">
        <v>40</v>
      </c>
      <c r="T26" s="1640">
        <v>4</v>
      </c>
      <c r="U26" s="1641">
        <v>1</v>
      </c>
      <c r="V26" s="1646">
        <v>44</v>
      </c>
      <c r="W26" s="1647">
        <v>90.909090909090907</v>
      </c>
      <c r="X26" s="1676">
        <v>9.0909090909090917</v>
      </c>
    </row>
    <row r="27" spans="2:24" s="1635" customFormat="1" ht="14.25" customHeight="1">
      <c r="B27" s="1636" t="s">
        <v>65</v>
      </c>
      <c r="C27" s="1637">
        <v>186</v>
      </c>
      <c r="D27" s="1638">
        <v>94</v>
      </c>
      <c r="E27" s="1639">
        <v>86</v>
      </c>
      <c r="F27" s="1640">
        <v>3</v>
      </c>
      <c r="G27" s="1641">
        <v>5</v>
      </c>
      <c r="H27" s="1642">
        <v>89</v>
      </c>
      <c r="I27" s="1643">
        <v>96.629213483146074</v>
      </c>
      <c r="J27" s="1627">
        <v>3.3707865168539324</v>
      </c>
      <c r="K27" s="1644">
        <v>70</v>
      </c>
      <c r="L27" s="1639">
        <v>64</v>
      </c>
      <c r="M27" s="1640">
        <v>4</v>
      </c>
      <c r="N27" s="1645">
        <v>2</v>
      </c>
      <c r="O27" s="1646">
        <v>68</v>
      </c>
      <c r="P27" s="1647">
        <v>94.117647058823522</v>
      </c>
      <c r="Q27" s="1632">
        <v>5.8823529411764701</v>
      </c>
      <c r="R27" s="1644">
        <v>18</v>
      </c>
      <c r="S27" s="1639">
        <v>15</v>
      </c>
      <c r="T27" s="1640">
        <v>2</v>
      </c>
      <c r="U27" s="1641">
        <v>1</v>
      </c>
      <c r="V27" s="1646">
        <v>17</v>
      </c>
      <c r="W27" s="1647">
        <v>88.235294117647058</v>
      </c>
      <c r="X27" s="1634">
        <v>11.76470588235294</v>
      </c>
    </row>
    <row r="28" spans="2:24" s="1635" customFormat="1" ht="14.25" customHeight="1">
      <c r="B28" s="1648" t="s">
        <v>66</v>
      </c>
      <c r="C28" s="1649">
        <v>1083</v>
      </c>
      <c r="D28" s="1677">
        <v>7</v>
      </c>
      <c r="E28" s="1651">
        <v>6</v>
      </c>
      <c r="F28" s="1652" t="s">
        <v>45</v>
      </c>
      <c r="G28" s="1653">
        <v>1</v>
      </c>
      <c r="H28" s="1654">
        <v>6</v>
      </c>
      <c r="I28" s="1655">
        <v>100</v>
      </c>
      <c r="J28" s="1678">
        <v>0</v>
      </c>
      <c r="K28" s="1656">
        <v>594</v>
      </c>
      <c r="L28" s="1651">
        <v>561</v>
      </c>
      <c r="M28" s="1652">
        <v>19</v>
      </c>
      <c r="N28" s="1657">
        <v>14</v>
      </c>
      <c r="O28" s="1658">
        <v>580</v>
      </c>
      <c r="P28" s="1659">
        <v>96.724137931034477</v>
      </c>
      <c r="Q28" s="1679">
        <v>3.2758620689655173</v>
      </c>
      <c r="R28" s="1656">
        <v>339</v>
      </c>
      <c r="S28" s="1651">
        <v>320</v>
      </c>
      <c r="T28" s="1652">
        <v>10</v>
      </c>
      <c r="U28" s="1653">
        <v>9</v>
      </c>
      <c r="V28" s="1658">
        <v>330</v>
      </c>
      <c r="W28" s="1659">
        <v>96.969696969696969</v>
      </c>
      <c r="X28" s="1634">
        <v>3.0303030303030303</v>
      </c>
    </row>
    <row r="29" spans="2:24" s="1635" customFormat="1" ht="14.25" customHeight="1">
      <c r="B29" s="1680" t="s">
        <v>667</v>
      </c>
      <c r="C29" s="1620">
        <v>2827</v>
      </c>
      <c r="D29" s="1621">
        <v>5</v>
      </c>
      <c r="E29" s="1681">
        <v>3</v>
      </c>
      <c r="F29" s="1682" t="s">
        <v>45</v>
      </c>
      <c r="G29" s="1683">
        <v>2</v>
      </c>
      <c r="H29" s="1684">
        <v>3</v>
      </c>
      <c r="I29" s="1685">
        <v>100</v>
      </c>
      <c r="J29" s="1686">
        <v>0</v>
      </c>
      <c r="K29" s="1628">
        <v>17</v>
      </c>
      <c r="L29" s="1681">
        <v>15</v>
      </c>
      <c r="M29" s="1682">
        <v>1</v>
      </c>
      <c r="N29" s="1687">
        <v>1</v>
      </c>
      <c r="O29" s="1688">
        <v>16</v>
      </c>
      <c r="P29" s="1672">
        <v>93.75</v>
      </c>
      <c r="Q29" s="1668">
        <v>6.25</v>
      </c>
      <c r="R29" s="1628">
        <v>2137</v>
      </c>
      <c r="S29" s="1681">
        <v>1990</v>
      </c>
      <c r="T29" s="1682">
        <v>87</v>
      </c>
      <c r="U29" s="1683">
        <v>60</v>
      </c>
      <c r="V29" s="1688">
        <v>2077</v>
      </c>
      <c r="W29" s="1689">
        <v>95.811266249398173</v>
      </c>
      <c r="X29" s="1690">
        <v>4.1887337506018296</v>
      </c>
    </row>
    <row r="30" spans="2:24" s="1635" customFormat="1" ht="14.25" customHeight="1">
      <c r="B30" s="1691" t="s">
        <v>572</v>
      </c>
      <c r="C30" s="1592">
        <v>4721</v>
      </c>
      <c r="D30" s="1692">
        <v>329</v>
      </c>
      <c r="E30" s="1693">
        <v>303</v>
      </c>
      <c r="F30" s="1694">
        <v>15</v>
      </c>
      <c r="G30" s="1695">
        <v>11</v>
      </c>
      <c r="H30" s="1696">
        <v>318</v>
      </c>
      <c r="I30" s="1697">
        <v>95.283018867924525</v>
      </c>
      <c r="J30" s="1698">
        <v>4.716981132075472</v>
      </c>
      <c r="K30" s="1699">
        <v>2162</v>
      </c>
      <c r="L30" s="1693">
        <v>2013</v>
      </c>
      <c r="M30" s="1694">
        <v>107</v>
      </c>
      <c r="N30" s="1700">
        <v>42</v>
      </c>
      <c r="O30" s="1701">
        <v>2120</v>
      </c>
      <c r="P30" s="1702">
        <v>94.952830188679243</v>
      </c>
      <c r="Q30" s="1703">
        <v>5.0471698113207548</v>
      </c>
      <c r="R30" s="1699">
        <v>1593</v>
      </c>
      <c r="S30" s="1693">
        <v>1496</v>
      </c>
      <c r="T30" s="1694">
        <v>65</v>
      </c>
      <c r="U30" s="1704">
        <v>32</v>
      </c>
      <c r="V30" s="1701">
        <v>1561</v>
      </c>
      <c r="W30" s="1672">
        <v>95.836002562459967</v>
      </c>
      <c r="X30" s="1705">
        <v>4.163997437540039</v>
      </c>
    </row>
    <row r="31" spans="2:24" s="1635" customFormat="1" ht="14.25" customHeight="1">
      <c r="B31" s="1619" t="s">
        <v>545</v>
      </c>
      <c r="C31" s="1706">
        <v>372</v>
      </c>
      <c r="D31" s="1621" t="s">
        <v>45</v>
      </c>
      <c r="E31" s="1622" t="s">
        <v>45</v>
      </c>
      <c r="F31" s="1624" t="s">
        <v>45</v>
      </c>
      <c r="G31" s="1624" t="s">
        <v>45</v>
      </c>
      <c r="H31" s="1625">
        <v>0</v>
      </c>
      <c r="I31" s="1675">
        <v>0</v>
      </c>
      <c r="J31" s="1707">
        <v>0</v>
      </c>
      <c r="K31" s="1633">
        <v>200</v>
      </c>
      <c r="L31" s="1622">
        <v>182</v>
      </c>
      <c r="M31" s="1623">
        <v>12</v>
      </c>
      <c r="N31" s="1629">
        <v>6</v>
      </c>
      <c r="O31" s="1630">
        <v>194</v>
      </c>
      <c r="P31" s="1631">
        <v>93.814432989690715</v>
      </c>
      <c r="Q31" s="1708">
        <v>6.1855670103092786</v>
      </c>
      <c r="R31" s="1633">
        <v>121</v>
      </c>
      <c r="S31" s="1622">
        <v>115</v>
      </c>
      <c r="T31" s="1623">
        <v>2</v>
      </c>
      <c r="U31" s="1624">
        <v>4</v>
      </c>
      <c r="V31" s="1630">
        <v>117</v>
      </c>
      <c r="W31" s="1631">
        <v>98.290598290598282</v>
      </c>
      <c r="X31" s="1709">
        <v>1.7094017094017095</v>
      </c>
    </row>
    <row r="32" spans="2:24" s="1635" customFormat="1" ht="14.25" customHeight="1">
      <c r="B32" s="1636" t="s">
        <v>70</v>
      </c>
      <c r="C32" s="1637">
        <v>1319</v>
      </c>
      <c r="D32" s="1638">
        <v>14</v>
      </c>
      <c r="E32" s="1639">
        <v>13</v>
      </c>
      <c r="F32" s="1640">
        <v>1</v>
      </c>
      <c r="G32" s="1641" t="s">
        <v>45</v>
      </c>
      <c r="H32" s="1642">
        <v>14</v>
      </c>
      <c r="I32" s="1643">
        <v>92.857142857142861</v>
      </c>
      <c r="J32" s="1627">
        <v>7.1428571428571423</v>
      </c>
      <c r="K32" s="1644">
        <v>1048</v>
      </c>
      <c r="L32" s="1639">
        <v>983</v>
      </c>
      <c r="M32" s="1640">
        <v>53</v>
      </c>
      <c r="N32" s="1645">
        <v>12</v>
      </c>
      <c r="O32" s="1646">
        <v>1036</v>
      </c>
      <c r="P32" s="1647">
        <v>94.884169884169893</v>
      </c>
      <c r="Q32" s="1632">
        <v>5.115830115830116</v>
      </c>
      <c r="R32" s="1644">
        <v>175</v>
      </c>
      <c r="S32" s="1639">
        <v>166</v>
      </c>
      <c r="T32" s="1640">
        <v>7</v>
      </c>
      <c r="U32" s="1641">
        <v>2</v>
      </c>
      <c r="V32" s="1646">
        <v>173</v>
      </c>
      <c r="W32" s="1647">
        <v>95.95375722543352</v>
      </c>
      <c r="X32" s="1676">
        <v>4.0462427745664744</v>
      </c>
    </row>
    <row r="33" spans="2:24" s="1635" customFormat="1" ht="14.25" customHeight="1">
      <c r="B33" s="1636" t="s">
        <v>546</v>
      </c>
      <c r="C33" s="1637">
        <v>815</v>
      </c>
      <c r="D33" s="1638">
        <v>1</v>
      </c>
      <c r="E33" s="1639">
        <v>1</v>
      </c>
      <c r="F33" s="1641" t="s">
        <v>45</v>
      </c>
      <c r="G33" s="1641" t="s">
        <v>45</v>
      </c>
      <c r="H33" s="1642">
        <v>1</v>
      </c>
      <c r="I33" s="1643">
        <v>100</v>
      </c>
      <c r="J33" s="1627">
        <v>0</v>
      </c>
      <c r="K33" s="1644">
        <v>283</v>
      </c>
      <c r="L33" s="1639">
        <v>266</v>
      </c>
      <c r="M33" s="1640">
        <v>10</v>
      </c>
      <c r="N33" s="1645">
        <v>7</v>
      </c>
      <c r="O33" s="1646">
        <v>276</v>
      </c>
      <c r="P33" s="1647">
        <v>96.376811594202891</v>
      </c>
      <c r="Q33" s="1632">
        <v>3.6231884057971016</v>
      </c>
      <c r="R33" s="1644">
        <v>385</v>
      </c>
      <c r="S33" s="1639">
        <v>360</v>
      </c>
      <c r="T33" s="1640">
        <v>16</v>
      </c>
      <c r="U33" s="1641">
        <v>9</v>
      </c>
      <c r="V33" s="1646">
        <v>376</v>
      </c>
      <c r="W33" s="1647">
        <v>95.744680851063833</v>
      </c>
      <c r="X33" s="1676">
        <v>4.2553191489361701</v>
      </c>
    </row>
    <row r="34" spans="2:24" s="1635" customFormat="1" ht="14.25" customHeight="1">
      <c r="B34" s="1636" t="s">
        <v>668</v>
      </c>
      <c r="C34" s="1637">
        <v>688</v>
      </c>
      <c r="D34" s="1638">
        <v>2</v>
      </c>
      <c r="E34" s="1639">
        <v>2</v>
      </c>
      <c r="F34" s="1641" t="s">
        <v>45</v>
      </c>
      <c r="G34" s="1641" t="s">
        <v>45</v>
      </c>
      <c r="H34" s="1642">
        <v>2</v>
      </c>
      <c r="I34" s="1643">
        <v>100</v>
      </c>
      <c r="J34" s="1627">
        <v>0</v>
      </c>
      <c r="K34" s="1644">
        <v>92</v>
      </c>
      <c r="L34" s="1639">
        <v>78</v>
      </c>
      <c r="M34" s="1640">
        <v>10</v>
      </c>
      <c r="N34" s="1645">
        <v>4</v>
      </c>
      <c r="O34" s="1646">
        <v>88</v>
      </c>
      <c r="P34" s="1647">
        <v>88.63636363636364</v>
      </c>
      <c r="Q34" s="1632">
        <v>11.363636363636363</v>
      </c>
      <c r="R34" s="1644">
        <v>424</v>
      </c>
      <c r="S34" s="1639">
        <v>395</v>
      </c>
      <c r="T34" s="1640">
        <v>21</v>
      </c>
      <c r="U34" s="1641">
        <v>8</v>
      </c>
      <c r="V34" s="1646">
        <v>416</v>
      </c>
      <c r="W34" s="1647">
        <v>94.951923076923066</v>
      </c>
      <c r="X34" s="1676">
        <v>5.0480769230769234</v>
      </c>
    </row>
    <row r="35" spans="2:24" s="1635" customFormat="1" ht="14.25" customHeight="1">
      <c r="B35" s="1636" t="s">
        <v>548</v>
      </c>
      <c r="C35" s="1637">
        <v>313</v>
      </c>
      <c r="D35" s="1638">
        <v>145</v>
      </c>
      <c r="E35" s="1639">
        <v>136</v>
      </c>
      <c r="F35" s="1640">
        <v>5</v>
      </c>
      <c r="G35" s="1641">
        <v>4</v>
      </c>
      <c r="H35" s="1642">
        <v>141</v>
      </c>
      <c r="I35" s="1643">
        <v>96.453900709219852</v>
      </c>
      <c r="J35" s="1627">
        <v>3.5460992907801421</v>
      </c>
      <c r="K35" s="1644">
        <v>88</v>
      </c>
      <c r="L35" s="1639">
        <v>81</v>
      </c>
      <c r="M35" s="1640">
        <v>6</v>
      </c>
      <c r="N35" s="1645">
        <v>1</v>
      </c>
      <c r="O35" s="1646">
        <v>87</v>
      </c>
      <c r="P35" s="1647">
        <v>93.103448275862064</v>
      </c>
      <c r="Q35" s="1632">
        <v>6.8965517241379306</v>
      </c>
      <c r="R35" s="1644">
        <v>39</v>
      </c>
      <c r="S35" s="1639">
        <v>39</v>
      </c>
      <c r="T35" s="1640" t="s">
        <v>45</v>
      </c>
      <c r="U35" s="1641" t="s">
        <v>45</v>
      </c>
      <c r="V35" s="1646">
        <v>39</v>
      </c>
      <c r="W35" s="1647">
        <v>100</v>
      </c>
      <c r="X35" s="1634">
        <v>0</v>
      </c>
    </row>
    <row r="36" spans="2:24" s="1635" customFormat="1" ht="14.25" customHeight="1">
      <c r="B36" s="1636" t="s">
        <v>376</v>
      </c>
      <c r="C36" s="1637">
        <v>358</v>
      </c>
      <c r="D36" s="1638">
        <v>140</v>
      </c>
      <c r="E36" s="1639">
        <v>129</v>
      </c>
      <c r="F36" s="1710">
        <v>6</v>
      </c>
      <c r="G36" s="1641">
        <v>5</v>
      </c>
      <c r="H36" s="1642">
        <v>135</v>
      </c>
      <c r="I36" s="1643">
        <v>95.555555555555557</v>
      </c>
      <c r="J36" s="1627">
        <v>4.4444444444444446</v>
      </c>
      <c r="K36" s="1644">
        <v>151</v>
      </c>
      <c r="L36" s="1639">
        <v>139</v>
      </c>
      <c r="M36" s="1640">
        <v>7</v>
      </c>
      <c r="N36" s="1645">
        <v>5</v>
      </c>
      <c r="O36" s="1646">
        <v>146</v>
      </c>
      <c r="P36" s="1647">
        <v>95.205479452054803</v>
      </c>
      <c r="Q36" s="1632">
        <v>4.7945205479452051</v>
      </c>
      <c r="R36" s="1644">
        <v>45</v>
      </c>
      <c r="S36" s="1639">
        <v>44</v>
      </c>
      <c r="T36" s="1640">
        <v>1</v>
      </c>
      <c r="U36" s="1641" t="s">
        <v>45</v>
      </c>
      <c r="V36" s="1646">
        <v>45</v>
      </c>
      <c r="W36" s="1647">
        <v>97.777777777777771</v>
      </c>
      <c r="X36" s="1676">
        <v>2.2222222222222223</v>
      </c>
    </row>
    <row r="37" spans="2:24" s="1635" customFormat="1" ht="14.25" customHeight="1">
      <c r="B37" s="1636" t="s">
        <v>75</v>
      </c>
      <c r="C37" s="1637">
        <v>229</v>
      </c>
      <c r="D37" s="1638" t="s">
        <v>45</v>
      </c>
      <c r="E37" s="1641" t="s">
        <v>45</v>
      </c>
      <c r="F37" s="1641" t="s">
        <v>45</v>
      </c>
      <c r="G37" s="1641" t="s">
        <v>45</v>
      </c>
      <c r="H37" s="1642">
        <v>0</v>
      </c>
      <c r="I37" s="1643">
        <v>0</v>
      </c>
      <c r="J37" s="1627">
        <v>0</v>
      </c>
      <c r="K37" s="1644">
        <v>136</v>
      </c>
      <c r="L37" s="1639">
        <v>129</v>
      </c>
      <c r="M37" s="1640">
        <v>4</v>
      </c>
      <c r="N37" s="1645">
        <v>3</v>
      </c>
      <c r="O37" s="1646">
        <v>133</v>
      </c>
      <c r="P37" s="1647">
        <v>96.992481203007515</v>
      </c>
      <c r="Q37" s="1632">
        <v>3.007518796992481</v>
      </c>
      <c r="R37" s="1644">
        <v>73</v>
      </c>
      <c r="S37" s="1639">
        <v>67</v>
      </c>
      <c r="T37" s="1640">
        <v>4</v>
      </c>
      <c r="U37" s="1641">
        <v>2</v>
      </c>
      <c r="V37" s="1646">
        <v>71</v>
      </c>
      <c r="W37" s="1647">
        <v>94.366197183098592</v>
      </c>
      <c r="X37" s="1634">
        <v>5.6338028169014089</v>
      </c>
    </row>
    <row r="38" spans="2:24" s="1635" customFormat="1" ht="14.25" customHeight="1">
      <c r="B38" s="1636" t="s">
        <v>378</v>
      </c>
      <c r="C38" s="1711">
        <v>518</v>
      </c>
      <c r="D38" s="1638">
        <v>1</v>
      </c>
      <c r="E38" s="1639">
        <v>1</v>
      </c>
      <c r="F38" s="1641" t="s">
        <v>45</v>
      </c>
      <c r="G38" s="1641" t="s">
        <v>45</v>
      </c>
      <c r="H38" s="1642">
        <v>1</v>
      </c>
      <c r="I38" s="1643">
        <v>100</v>
      </c>
      <c r="J38" s="1627">
        <v>0</v>
      </c>
      <c r="K38" s="1644">
        <v>142</v>
      </c>
      <c r="L38" s="1639">
        <v>134</v>
      </c>
      <c r="M38" s="1640">
        <v>5</v>
      </c>
      <c r="N38" s="1645">
        <v>3</v>
      </c>
      <c r="O38" s="1646">
        <v>139</v>
      </c>
      <c r="P38" s="1647">
        <v>96.402877697841731</v>
      </c>
      <c r="Q38" s="1627">
        <v>3.5971223021582732</v>
      </c>
      <c r="R38" s="1644">
        <v>314</v>
      </c>
      <c r="S38" s="1639">
        <v>294</v>
      </c>
      <c r="T38" s="1640">
        <v>14</v>
      </c>
      <c r="U38" s="1641">
        <v>6</v>
      </c>
      <c r="V38" s="1646">
        <v>308</v>
      </c>
      <c r="W38" s="1647">
        <v>95.454545454545453</v>
      </c>
      <c r="X38" s="1676">
        <v>4.5454545454545459</v>
      </c>
    </row>
    <row r="39" spans="2:24" s="1635" customFormat="1" ht="14.25" customHeight="1">
      <c r="B39" s="1619" t="s">
        <v>549</v>
      </c>
      <c r="C39" s="1706">
        <v>71</v>
      </c>
      <c r="D39" s="1621">
        <v>20</v>
      </c>
      <c r="E39" s="1622">
        <v>16</v>
      </c>
      <c r="F39" s="1623">
        <v>2</v>
      </c>
      <c r="G39" s="1624">
        <v>2</v>
      </c>
      <c r="H39" s="1625">
        <v>18</v>
      </c>
      <c r="I39" s="1675">
        <v>88.888888888888886</v>
      </c>
      <c r="J39" s="1707">
        <v>11.111111111111111</v>
      </c>
      <c r="K39" s="1633">
        <v>10</v>
      </c>
      <c r="L39" s="1622">
        <v>9</v>
      </c>
      <c r="M39" s="1623" t="s">
        <v>45</v>
      </c>
      <c r="N39" s="1629">
        <v>1</v>
      </c>
      <c r="O39" s="1630">
        <v>9</v>
      </c>
      <c r="P39" s="1631">
        <v>100</v>
      </c>
      <c r="Q39" s="1708">
        <v>0</v>
      </c>
      <c r="R39" s="1633">
        <v>16</v>
      </c>
      <c r="S39" s="1622">
        <v>15</v>
      </c>
      <c r="T39" s="1623" t="s">
        <v>45</v>
      </c>
      <c r="U39" s="1624">
        <v>1</v>
      </c>
      <c r="V39" s="1630">
        <v>15</v>
      </c>
      <c r="W39" s="1631">
        <v>100</v>
      </c>
      <c r="X39" s="1709">
        <v>0</v>
      </c>
    </row>
    <row r="40" spans="2:24" s="1635" customFormat="1" ht="14.25" customHeight="1">
      <c r="B40" s="1636" t="s">
        <v>78</v>
      </c>
      <c r="C40" s="1637">
        <v>6</v>
      </c>
      <c r="D40" s="1638" t="s">
        <v>45</v>
      </c>
      <c r="E40" s="1639" t="s">
        <v>45</v>
      </c>
      <c r="F40" s="1640" t="s">
        <v>45</v>
      </c>
      <c r="G40" s="1641" t="s">
        <v>45</v>
      </c>
      <c r="H40" s="1642">
        <v>0</v>
      </c>
      <c r="I40" s="1643">
        <v>0</v>
      </c>
      <c r="J40" s="1627">
        <v>0</v>
      </c>
      <c r="K40" s="1644">
        <v>3</v>
      </c>
      <c r="L40" s="1639">
        <v>3</v>
      </c>
      <c r="M40" s="1640" t="s">
        <v>45</v>
      </c>
      <c r="N40" s="1645" t="s">
        <v>45</v>
      </c>
      <c r="O40" s="1646">
        <v>3</v>
      </c>
      <c r="P40" s="1647">
        <v>100</v>
      </c>
      <c r="Q40" s="1632">
        <v>0</v>
      </c>
      <c r="R40" s="1644" t="s">
        <v>45</v>
      </c>
      <c r="S40" s="1639" t="s">
        <v>45</v>
      </c>
      <c r="T40" s="1640" t="s">
        <v>45</v>
      </c>
      <c r="U40" s="1641" t="s">
        <v>45</v>
      </c>
      <c r="V40" s="1646">
        <v>0</v>
      </c>
      <c r="W40" s="1647">
        <v>0</v>
      </c>
      <c r="X40" s="1634">
        <v>0</v>
      </c>
    </row>
    <row r="41" spans="2:24" s="1635" customFormat="1" ht="14.25" customHeight="1">
      <c r="B41" s="1636" t="s">
        <v>79</v>
      </c>
      <c r="C41" s="1637">
        <v>6</v>
      </c>
      <c r="D41" s="1638">
        <v>1</v>
      </c>
      <c r="E41" s="1639">
        <v>1</v>
      </c>
      <c r="F41" s="1640" t="s">
        <v>45</v>
      </c>
      <c r="G41" s="1641" t="s">
        <v>45</v>
      </c>
      <c r="H41" s="1642">
        <v>1</v>
      </c>
      <c r="I41" s="1643">
        <v>100</v>
      </c>
      <c r="J41" s="1627">
        <v>0</v>
      </c>
      <c r="K41" s="1644">
        <v>2</v>
      </c>
      <c r="L41" s="1639">
        <v>2</v>
      </c>
      <c r="M41" s="1640" t="s">
        <v>45</v>
      </c>
      <c r="N41" s="1645" t="s">
        <v>45</v>
      </c>
      <c r="O41" s="1646">
        <v>2</v>
      </c>
      <c r="P41" s="1647">
        <v>100</v>
      </c>
      <c r="Q41" s="1632">
        <v>0</v>
      </c>
      <c r="R41" s="1644" t="s">
        <v>45</v>
      </c>
      <c r="S41" s="1639" t="s">
        <v>45</v>
      </c>
      <c r="T41" s="1640" t="s">
        <v>45</v>
      </c>
      <c r="U41" s="1641" t="s">
        <v>45</v>
      </c>
      <c r="V41" s="1646">
        <v>0</v>
      </c>
      <c r="W41" s="1647">
        <v>0</v>
      </c>
      <c r="X41" s="1634">
        <v>0</v>
      </c>
    </row>
    <row r="42" spans="2:24" s="1635" customFormat="1" ht="14.25" customHeight="1">
      <c r="B42" s="1636" t="s">
        <v>80</v>
      </c>
      <c r="C42" s="1637">
        <v>4</v>
      </c>
      <c r="D42" s="1638">
        <v>1</v>
      </c>
      <c r="E42" s="1639">
        <v>1</v>
      </c>
      <c r="F42" s="1640" t="s">
        <v>45</v>
      </c>
      <c r="G42" s="1641" t="s">
        <v>45</v>
      </c>
      <c r="H42" s="1642">
        <v>1</v>
      </c>
      <c r="I42" s="1643">
        <v>100</v>
      </c>
      <c r="J42" s="1627">
        <v>0</v>
      </c>
      <c r="K42" s="1644">
        <v>3</v>
      </c>
      <c r="L42" s="1639">
        <v>3</v>
      </c>
      <c r="M42" s="1640" t="s">
        <v>45</v>
      </c>
      <c r="N42" s="1645" t="s">
        <v>45</v>
      </c>
      <c r="O42" s="1646">
        <v>3</v>
      </c>
      <c r="P42" s="1647">
        <v>100</v>
      </c>
      <c r="Q42" s="1632">
        <v>0</v>
      </c>
      <c r="R42" s="1644" t="s">
        <v>45</v>
      </c>
      <c r="S42" s="1639" t="s">
        <v>45</v>
      </c>
      <c r="T42" s="1640" t="s">
        <v>45</v>
      </c>
      <c r="U42" s="1641" t="s">
        <v>45</v>
      </c>
      <c r="V42" s="1646">
        <v>0</v>
      </c>
      <c r="W42" s="1647">
        <v>0</v>
      </c>
      <c r="X42" s="1634">
        <v>0</v>
      </c>
    </row>
    <row r="43" spans="2:24" s="1635" customFormat="1" ht="14.25" customHeight="1">
      <c r="B43" s="1636" t="s">
        <v>574</v>
      </c>
      <c r="C43" s="1637">
        <v>3</v>
      </c>
      <c r="D43" s="1638">
        <v>1</v>
      </c>
      <c r="E43" s="1639">
        <v>1</v>
      </c>
      <c r="F43" s="1640" t="s">
        <v>45</v>
      </c>
      <c r="G43" s="1641" t="s">
        <v>45</v>
      </c>
      <c r="H43" s="1642">
        <v>1</v>
      </c>
      <c r="I43" s="1643">
        <v>100</v>
      </c>
      <c r="J43" s="1627">
        <v>0</v>
      </c>
      <c r="K43" s="1644">
        <v>1</v>
      </c>
      <c r="L43" s="1639">
        <v>1</v>
      </c>
      <c r="M43" s="1640" t="s">
        <v>45</v>
      </c>
      <c r="N43" s="1645" t="s">
        <v>45</v>
      </c>
      <c r="O43" s="1646">
        <v>1</v>
      </c>
      <c r="P43" s="1647">
        <v>100</v>
      </c>
      <c r="Q43" s="1632">
        <v>0</v>
      </c>
      <c r="R43" s="1644" t="s">
        <v>45</v>
      </c>
      <c r="S43" s="1639" t="s">
        <v>45</v>
      </c>
      <c r="T43" s="1640" t="s">
        <v>45</v>
      </c>
      <c r="U43" s="1641" t="s">
        <v>45</v>
      </c>
      <c r="V43" s="1646">
        <v>0</v>
      </c>
      <c r="W43" s="1647">
        <v>0</v>
      </c>
      <c r="X43" s="1634">
        <v>0</v>
      </c>
    </row>
    <row r="44" spans="2:24" s="1635" customFormat="1" ht="14.25" customHeight="1">
      <c r="B44" s="1636" t="s">
        <v>82</v>
      </c>
      <c r="C44" s="1637">
        <v>13</v>
      </c>
      <c r="D44" s="1638">
        <v>1</v>
      </c>
      <c r="E44" s="1639" t="s">
        <v>45</v>
      </c>
      <c r="F44" s="1640">
        <v>1</v>
      </c>
      <c r="G44" s="1641" t="s">
        <v>45</v>
      </c>
      <c r="H44" s="1642">
        <v>1</v>
      </c>
      <c r="I44" s="1643">
        <v>0</v>
      </c>
      <c r="J44" s="1627">
        <v>100</v>
      </c>
      <c r="K44" s="1644">
        <v>3</v>
      </c>
      <c r="L44" s="1639">
        <v>3</v>
      </c>
      <c r="M44" s="1640" t="s">
        <v>45</v>
      </c>
      <c r="N44" s="1645" t="s">
        <v>45</v>
      </c>
      <c r="O44" s="1646">
        <v>3</v>
      </c>
      <c r="P44" s="1647">
        <v>100</v>
      </c>
      <c r="Q44" s="1632">
        <v>0</v>
      </c>
      <c r="R44" s="1644">
        <v>1</v>
      </c>
      <c r="S44" s="1639">
        <v>1</v>
      </c>
      <c r="T44" s="1640" t="s">
        <v>45</v>
      </c>
      <c r="U44" s="1641" t="s">
        <v>45</v>
      </c>
      <c r="V44" s="1646">
        <v>1</v>
      </c>
      <c r="W44" s="1647">
        <v>100</v>
      </c>
      <c r="X44" s="1634">
        <v>0</v>
      </c>
    </row>
    <row r="45" spans="2:24" s="1635" customFormat="1" ht="14.25" customHeight="1">
      <c r="B45" s="1636" t="s">
        <v>83</v>
      </c>
      <c r="C45" s="1711">
        <v>6</v>
      </c>
      <c r="D45" s="1638">
        <v>2</v>
      </c>
      <c r="E45" s="1639">
        <v>2</v>
      </c>
      <c r="F45" s="1640" t="s">
        <v>45</v>
      </c>
      <c r="G45" s="1641" t="s">
        <v>45</v>
      </c>
      <c r="H45" s="1642">
        <v>2</v>
      </c>
      <c r="I45" s="1643">
        <v>100</v>
      </c>
      <c r="J45" s="1627">
        <v>0</v>
      </c>
      <c r="K45" s="1644" t="s">
        <v>45</v>
      </c>
      <c r="L45" s="1639" t="s">
        <v>45</v>
      </c>
      <c r="M45" s="1640" t="s">
        <v>45</v>
      </c>
      <c r="N45" s="1645" t="s">
        <v>45</v>
      </c>
      <c r="O45" s="1646">
        <v>0</v>
      </c>
      <c r="P45" s="1647">
        <v>0</v>
      </c>
      <c r="Q45" s="1712">
        <v>0</v>
      </c>
      <c r="R45" s="1644" t="s">
        <v>45</v>
      </c>
      <c r="S45" s="1639" t="s">
        <v>45</v>
      </c>
      <c r="T45" s="1640" t="s">
        <v>45</v>
      </c>
      <c r="U45" s="1641" t="s">
        <v>45</v>
      </c>
      <c r="V45" s="1646">
        <v>0</v>
      </c>
      <c r="W45" s="1647">
        <v>0</v>
      </c>
      <c r="X45" s="1634">
        <v>0</v>
      </c>
    </row>
    <row r="46" spans="2:24" s="1635" customFormat="1" ht="14.25" customHeight="1">
      <c r="B46" s="1691" t="s">
        <v>575</v>
      </c>
      <c r="C46" s="1592">
        <v>577</v>
      </c>
      <c r="D46" s="1692">
        <v>338</v>
      </c>
      <c r="E46" s="1713">
        <v>318</v>
      </c>
      <c r="F46" s="1694">
        <v>17</v>
      </c>
      <c r="G46" s="1695">
        <v>3</v>
      </c>
      <c r="H46" s="1592">
        <v>335</v>
      </c>
      <c r="I46" s="1714">
        <v>94.925373134328368</v>
      </c>
      <c r="J46" s="1686">
        <v>5.0746268656716413</v>
      </c>
      <c r="K46" s="1699">
        <v>107</v>
      </c>
      <c r="L46" s="1693">
        <v>103</v>
      </c>
      <c r="M46" s="1694">
        <v>3</v>
      </c>
      <c r="N46" s="1700">
        <v>1</v>
      </c>
      <c r="O46" s="1701">
        <v>106</v>
      </c>
      <c r="P46" s="1715">
        <v>97.169811320754718</v>
      </c>
      <c r="Q46" s="1698">
        <v>2.8301886792452833</v>
      </c>
      <c r="R46" s="1699">
        <v>43</v>
      </c>
      <c r="S46" s="1693">
        <v>41</v>
      </c>
      <c r="T46" s="1694">
        <v>2</v>
      </c>
      <c r="U46" s="1716" t="s">
        <v>45</v>
      </c>
      <c r="V46" s="1701">
        <v>43</v>
      </c>
      <c r="W46" s="1715">
        <v>95.348837209302332</v>
      </c>
      <c r="X46" s="1288">
        <v>4.6511627906976747</v>
      </c>
    </row>
    <row r="47" spans="2:24" s="1635" customFormat="1" ht="14.25" customHeight="1">
      <c r="B47" s="1717" t="s">
        <v>528</v>
      </c>
      <c r="C47" s="1620">
        <v>566</v>
      </c>
      <c r="D47" s="1718">
        <v>336</v>
      </c>
      <c r="E47" s="1719">
        <v>316</v>
      </c>
      <c r="F47" s="1720">
        <v>17</v>
      </c>
      <c r="G47" s="1641">
        <v>3</v>
      </c>
      <c r="H47" s="1721">
        <v>333</v>
      </c>
      <c r="I47" s="1722">
        <v>94.894894894894904</v>
      </c>
      <c r="J47" s="1723">
        <v>5.1051051051051051</v>
      </c>
      <c r="K47" s="1724">
        <v>104</v>
      </c>
      <c r="L47" s="1719">
        <v>100</v>
      </c>
      <c r="M47" s="1720">
        <v>3</v>
      </c>
      <c r="N47" s="1725">
        <v>1</v>
      </c>
      <c r="O47" s="1726">
        <v>103</v>
      </c>
      <c r="P47" s="1727">
        <v>97.087378640776706</v>
      </c>
      <c r="Q47" s="1708">
        <v>2.912621359223301</v>
      </c>
      <c r="R47" s="1724">
        <v>41</v>
      </c>
      <c r="S47" s="1719">
        <v>39</v>
      </c>
      <c r="T47" s="1720">
        <v>2</v>
      </c>
      <c r="U47" s="1728" t="s">
        <v>45</v>
      </c>
      <c r="V47" s="1726">
        <v>41</v>
      </c>
      <c r="W47" s="1727">
        <v>95.121951219512198</v>
      </c>
      <c r="X47" s="1709">
        <v>4.8780487804878048</v>
      </c>
    </row>
    <row r="48" spans="2:24" s="1635" customFormat="1" ht="14.25" customHeight="1">
      <c r="B48" s="1648" t="s">
        <v>86</v>
      </c>
      <c r="C48" s="1649">
        <v>11</v>
      </c>
      <c r="D48" s="1650">
        <v>2</v>
      </c>
      <c r="E48" s="1729">
        <v>2</v>
      </c>
      <c r="F48" s="1641" t="s">
        <v>45</v>
      </c>
      <c r="G48" s="1641" t="s">
        <v>45</v>
      </c>
      <c r="H48" s="1654">
        <v>2</v>
      </c>
      <c r="I48" s="1655">
        <v>100</v>
      </c>
      <c r="J48" s="1627">
        <v>0</v>
      </c>
      <c r="K48" s="1656">
        <v>3</v>
      </c>
      <c r="L48" s="1651">
        <v>3</v>
      </c>
      <c r="M48" s="1652" t="s">
        <v>45</v>
      </c>
      <c r="N48" s="1657" t="s">
        <v>45</v>
      </c>
      <c r="O48" s="1658">
        <v>3</v>
      </c>
      <c r="P48" s="1659">
        <v>100</v>
      </c>
      <c r="Q48" s="1632">
        <v>0</v>
      </c>
      <c r="R48" s="1656">
        <v>2</v>
      </c>
      <c r="S48" s="1651">
        <v>2</v>
      </c>
      <c r="T48" s="1652" t="s">
        <v>45</v>
      </c>
      <c r="U48" s="1653" t="s">
        <v>45</v>
      </c>
      <c r="V48" s="1658">
        <v>2</v>
      </c>
      <c r="W48" s="1659">
        <v>100</v>
      </c>
      <c r="X48" s="1660">
        <v>0</v>
      </c>
    </row>
    <row r="49" spans="2:24" s="1635" customFormat="1" ht="14.25" customHeight="1">
      <c r="B49" s="1691" t="s">
        <v>576</v>
      </c>
      <c r="C49" s="1592">
        <v>579</v>
      </c>
      <c r="D49" s="1692">
        <v>14</v>
      </c>
      <c r="E49" s="1693">
        <v>13</v>
      </c>
      <c r="F49" s="1694">
        <v>1</v>
      </c>
      <c r="G49" s="1716" t="s">
        <v>45</v>
      </c>
      <c r="H49" s="1592">
        <v>14</v>
      </c>
      <c r="I49" s="1714">
        <v>92.857142857142861</v>
      </c>
      <c r="J49" s="1686">
        <v>7.1428571428571423</v>
      </c>
      <c r="K49" s="1699">
        <v>307</v>
      </c>
      <c r="L49" s="1693">
        <v>268</v>
      </c>
      <c r="M49" s="1694">
        <v>28</v>
      </c>
      <c r="N49" s="1700">
        <v>11</v>
      </c>
      <c r="O49" s="1701">
        <v>296</v>
      </c>
      <c r="P49" s="1715">
        <v>90.540540540540533</v>
      </c>
      <c r="Q49" s="1730">
        <v>9.4594594594594597</v>
      </c>
      <c r="R49" s="1699">
        <v>184</v>
      </c>
      <c r="S49" s="1693">
        <v>167</v>
      </c>
      <c r="T49" s="1694">
        <v>11</v>
      </c>
      <c r="U49" s="1716">
        <v>6</v>
      </c>
      <c r="V49" s="1701">
        <v>178</v>
      </c>
      <c r="W49" s="1715">
        <v>93.82022471910112</v>
      </c>
      <c r="X49" s="1731">
        <v>6.179775280898876</v>
      </c>
    </row>
    <row r="50" spans="2:24" s="1635" customFormat="1" ht="14.25" customHeight="1">
      <c r="B50" s="1717" t="s">
        <v>88</v>
      </c>
      <c r="C50" s="1620">
        <v>510</v>
      </c>
      <c r="D50" s="1718">
        <v>2</v>
      </c>
      <c r="E50" s="1719">
        <v>2</v>
      </c>
      <c r="F50" s="1720" t="s">
        <v>45</v>
      </c>
      <c r="G50" s="1728" t="s">
        <v>45</v>
      </c>
      <c r="H50" s="1721">
        <v>2</v>
      </c>
      <c r="I50" s="1722">
        <v>100</v>
      </c>
      <c r="J50" s="1723">
        <v>0</v>
      </c>
      <c r="K50" s="1724">
        <v>288</v>
      </c>
      <c r="L50" s="1719">
        <v>253</v>
      </c>
      <c r="M50" s="1720">
        <v>25</v>
      </c>
      <c r="N50" s="1725">
        <v>10</v>
      </c>
      <c r="O50" s="1726">
        <v>278</v>
      </c>
      <c r="P50" s="1727">
        <v>91.007194244604321</v>
      </c>
      <c r="Q50" s="1732">
        <v>8.9928057553956826</v>
      </c>
      <c r="R50" s="1724">
        <v>165</v>
      </c>
      <c r="S50" s="1719">
        <v>149</v>
      </c>
      <c r="T50" s="1720">
        <v>10</v>
      </c>
      <c r="U50" s="1728">
        <v>6</v>
      </c>
      <c r="V50" s="1726">
        <v>159</v>
      </c>
      <c r="W50" s="1727">
        <v>93.710691823899367</v>
      </c>
      <c r="X50" s="1709">
        <v>6.2893081761006293</v>
      </c>
    </row>
    <row r="51" spans="2:24" s="1635" customFormat="1" ht="14.25" customHeight="1">
      <c r="B51" s="1636" t="s">
        <v>89</v>
      </c>
      <c r="C51" s="1637">
        <v>56</v>
      </c>
      <c r="D51" s="1638">
        <v>12</v>
      </c>
      <c r="E51" s="1639">
        <v>11</v>
      </c>
      <c r="F51" s="1640">
        <v>1</v>
      </c>
      <c r="G51" s="1641" t="s">
        <v>45</v>
      </c>
      <c r="H51" s="1642">
        <v>12</v>
      </c>
      <c r="I51" s="1643">
        <v>91.666666666666657</v>
      </c>
      <c r="J51" s="1627">
        <v>8.3333333333333321</v>
      </c>
      <c r="K51" s="1644">
        <v>17</v>
      </c>
      <c r="L51" s="1639">
        <v>13</v>
      </c>
      <c r="M51" s="1640">
        <v>3</v>
      </c>
      <c r="N51" s="1645">
        <v>1</v>
      </c>
      <c r="O51" s="1646">
        <v>16</v>
      </c>
      <c r="P51" s="1647">
        <v>81.25</v>
      </c>
      <c r="Q51" s="1632">
        <v>18.75</v>
      </c>
      <c r="R51" s="1644">
        <v>12</v>
      </c>
      <c r="S51" s="1639">
        <v>12</v>
      </c>
      <c r="T51" s="1640" t="s">
        <v>45</v>
      </c>
      <c r="U51" s="1641" t="s">
        <v>45</v>
      </c>
      <c r="V51" s="1646">
        <v>12</v>
      </c>
      <c r="W51" s="1647">
        <v>100</v>
      </c>
      <c r="X51" s="1634">
        <v>0</v>
      </c>
    </row>
    <row r="52" spans="2:24" s="1635" customFormat="1" ht="14.25" customHeight="1">
      <c r="B52" s="1733" t="s">
        <v>90</v>
      </c>
      <c r="C52" s="1649">
        <v>13</v>
      </c>
      <c r="D52" s="1734" t="s">
        <v>45</v>
      </c>
      <c r="E52" s="1735" t="s">
        <v>45</v>
      </c>
      <c r="F52" s="1736" t="s">
        <v>45</v>
      </c>
      <c r="G52" s="1737" t="s">
        <v>45</v>
      </c>
      <c r="H52" s="1738">
        <v>0</v>
      </c>
      <c r="I52" s="1739">
        <v>0</v>
      </c>
      <c r="J52" s="1712">
        <v>0</v>
      </c>
      <c r="K52" s="1740">
        <v>2</v>
      </c>
      <c r="L52" s="1735">
        <v>2</v>
      </c>
      <c r="M52" s="1736" t="s">
        <v>45</v>
      </c>
      <c r="N52" s="1741" t="s">
        <v>45</v>
      </c>
      <c r="O52" s="1742">
        <v>2</v>
      </c>
      <c r="P52" s="1743">
        <v>100</v>
      </c>
      <c r="Q52" s="1712">
        <v>0</v>
      </c>
      <c r="R52" s="1740">
        <v>7</v>
      </c>
      <c r="S52" s="1735">
        <v>6</v>
      </c>
      <c r="T52" s="1736">
        <v>1</v>
      </c>
      <c r="U52" s="1737" t="s">
        <v>45</v>
      </c>
      <c r="V52" s="1742">
        <v>7</v>
      </c>
      <c r="W52" s="1744">
        <v>85.714285714285708</v>
      </c>
      <c r="X52" s="1660">
        <v>14.285714285714285</v>
      </c>
    </row>
    <row r="53" spans="2:24" ht="12" customHeight="1">
      <c r="B53" s="722" t="s">
        <v>669</v>
      </c>
      <c r="C53" s="1745"/>
      <c r="D53" s="1746"/>
      <c r="E53" s="1746"/>
      <c r="F53" s="1746"/>
      <c r="G53" s="1746"/>
      <c r="H53" s="1746"/>
      <c r="I53" s="1747"/>
      <c r="J53" s="1747"/>
      <c r="K53" s="1746"/>
      <c r="L53" s="1746"/>
      <c r="M53" s="1746"/>
      <c r="N53" s="1746"/>
      <c r="O53" s="1746"/>
      <c r="P53" s="1747"/>
      <c r="Q53" s="1747"/>
      <c r="R53" s="1746"/>
      <c r="S53" s="1746"/>
      <c r="T53" s="1746"/>
      <c r="U53" s="1746"/>
      <c r="V53" s="1746"/>
      <c r="W53" s="1747"/>
      <c r="X53" s="1747"/>
    </row>
    <row r="54" spans="2:24">
      <c r="B54" s="722" t="s">
        <v>578</v>
      </c>
      <c r="C54" s="1367"/>
      <c r="D54" s="1746"/>
      <c r="E54" s="1746"/>
      <c r="F54" s="1746"/>
      <c r="G54" s="1746"/>
      <c r="H54" s="1746"/>
      <c r="I54" s="1747"/>
      <c r="J54" s="1747"/>
      <c r="K54" s="1746"/>
      <c r="L54" s="1746"/>
      <c r="M54" s="1746"/>
      <c r="N54" s="1746"/>
      <c r="O54" s="1746"/>
      <c r="P54" s="1747"/>
      <c r="Q54" s="1747"/>
      <c r="R54" s="1746"/>
      <c r="S54" s="1746"/>
      <c r="T54" s="1746"/>
      <c r="U54" s="1746"/>
      <c r="V54" s="1746"/>
      <c r="W54" s="1747"/>
      <c r="X54" s="1747"/>
    </row>
    <row r="55" spans="2:24">
      <c r="B55" s="722"/>
    </row>
  </sheetData>
  <phoneticPr fontId="1"/>
  <pageMargins left="0.6692913385826772" right="0.6692913385826772" top="0.98425196850393704" bottom="0.59055118110236227" header="0" footer="0"/>
  <pageSetup paperSize="9" scale="99" orientation="portrait" verticalDpi="300" r:id="rId1"/>
  <headerFooter alignWithMargins="0"/>
  <colBreaks count="1" manualBreakCount="1">
    <brk id="12" max="53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1:AG55"/>
  <sheetViews>
    <sheetView zoomScale="115" zoomScaleNormal="115" zoomScaleSheetLayoutView="100" workbookViewId="0"/>
  </sheetViews>
  <sheetFormatPr defaultRowHeight="18.75" customHeight="1"/>
  <cols>
    <col min="1" max="1" width="1" style="1506" customWidth="1"/>
    <col min="2" max="2" width="10.25" style="1091" customWidth="1"/>
    <col min="3" max="3" width="7.75" style="1748" customWidth="1"/>
    <col min="4" max="6" width="7.75" style="1506" customWidth="1"/>
    <col min="7" max="7" width="9.625" style="1506" customWidth="1"/>
    <col min="8" max="9" width="7.5" style="1506" customWidth="1"/>
    <col min="10" max="10" width="7.75" style="1506" customWidth="1"/>
    <col min="11" max="11" width="8.125" style="1506" customWidth="1"/>
    <col min="12" max="12" width="7.75" style="1506" customWidth="1"/>
    <col min="13" max="13" width="9.75" style="1506" customWidth="1"/>
    <col min="14" max="15" width="7.75" style="1506" customWidth="1"/>
    <col min="16" max="16" width="7.125" style="1506" customWidth="1"/>
    <col min="17" max="17" width="8.25" style="1506" customWidth="1"/>
    <col min="18" max="18" width="7.25" style="1506" customWidth="1"/>
    <col min="19" max="19" width="10.25" style="1506" customWidth="1"/>
    <col min="20" max="21" width="7.5" style="1506" customWidth="1"/>
    <col min="22" max="27" width="9" style="1373"/>
    <col min="28" max="16384" width="9" style="1506"/>
  </cols>
  <sheetData>
    <row r="1" spans="2:33" ht="14.65" customHeight="1">
      <c r="U1" s="1374" t="s">
        <v>720</v>
      </c>
      <c r="AA1" s="1093"/>
      <c r="AG1" s="1476"/>
    </row>
    <row r="2" spans="2:33" ht="15">
      <c r="C2" s="1749" t="s">
        <v>721</v>
      </c>
      <c r="G2" s="1750"/>
      <c r="L2" s="1750"/>
      <c r="N2" s="1751"/>
      <c r="O2" s="1751"/>
      <c r="Q2" s="1750"/>
    </row>
    <row r="3" spans="2:33" s="1092" customFormat="1" ht="18.75" customHeight="1">
      <c r="B3" s="1752"/>
      <c r="C3" s="1753"/>
      <c r="D3" s="1754" t="s">
        <v>722</v>
      </c>
      <c r="E3" s="1100"/>
      <c r="F3" s="1100"/>
      <c r="G3" s="1100"/>
      <c r="H3" s="1100"/>
      <c r="I3" s="1105"/>
      <c r="J3" s="1755" t="s">
        <v>723</v>
      </c>
      <c r="K3" s="1100"/>
      <c r="L3" s="1102" t="s">
        <v>724</v>
      </c>
      <c r="M3" s="1105"/>
      <c r="N3" s="1100"/>
      <c r="O3" s="1756"/>
      <c r="P3" s="1757" t="s">
        <v>725</v>
      </c>
      <c r="Q3" s="1758"/>
      <c r="R3" s="1758"/>
      <c r="S3" s="1759"/>
      <c r="T3" s="1760"/>
      <c r="U3" s="1761"/>
      <c r="AB3" s="1526"/>
    </row>
    <row r="4" spans="2:33" s="1092" customFormat="1" ht="13.5">
      <c r="B4" s="1762"/>
      <c r="C4" s="1763"/>
      <c r="D4" s="1764"/>
      <c r="E4" s="1765"/>
      <c r="F4" s="1766"/>
      <c r="G4" s="1767" t="s">
        <v>658</v>
      </c>
      <c r="H4" s="1765"/>
      <c r="I4" s="1768" t="s">
        <v>659</v>
      </c>
      <c r="J4" s="1769"/>
      <c r="K4" s="1770"/>
      <c r="L4" s="1771"/>
      <c r="M4" s="1767" t="s">
        <v>658</v>
      </c>
      <c r="N4" s="1772"/>
      <c r="O4" s="1773" t="s">
        <v>659</v>
      </c>
      <c r="P4" s="1769"/>
      <c r="Q4" s="1765"/>
      <c r="R4" s="1766"/>
      <c r="S4" s="1767" t="s">
        <v>658</v>
      </c>
      <c r="T4" s="1772"/>
      <c r="U4" s="1773" t="s">
        <v>659</v>
      </c>
      <c r="AB4" s="1526"/>
    </row>
    <row r="5" spans="2:33" s="1788" customFormat="1" ht="15.75" customHeight="1">
      <c r="B5" s="1774" t="s">
        <v>336</v>
      </c>
      <c r="C5" s="1389" t="s">
        <v>538</v>
      </c>
      <c r="D5" s="1775" t="s">
        <v>644</v>
      </c>
      <c r="E5" s="1776" t="s">
        <v>645</v>
      </c>
      <c r="F5" s="1777" t="s">
        <v>564</v>
      </c>
      <c r="G5" s="1778" t="s">
        <v>143</v>
      </c>
      <c r="H5" s="1779" t="s">
        <v>644</v>
      </c>
      <c r="I5" s="1780" t="s">
        <v>645</v>
      </c>
      <c r="J5" s="1781" t="s">
        <v>644</v>
      </c>
      <c r="K5" s="1782" t="s">
        <v>645</v>
      </c>
      <c r="L5" s="1782" t="s">
        <v>564</v>
      </c>
      <c r="M5" s="1778" t="s">
        <v>143</v>
      </c>
      <c r="N5" s="1779" t="s">
        <v>644</v>
      </c>
      <c r="O5" s="1783" t="s">
        <v>645</v>
      </c>
      <c r="P5" s="1784" t="s">
        <v>644</v>
      </c>
      <c r="Q5" s="1785" t="s">
        <v>645</v>
      </c>
      <c r="R5" s="1786" t="s">
        <v>564</v>
      </c>
      <c r="S5" s="1778" t="s">
        <v>143</v>
      </c>
      <c r="T5" s="1787" t="s">
        <v>644</v>
      </c>
      <c r="U5" s="1786" t="s">
        <v>645</v>
      </c>
      <c r="AB5" s="1789"/>
    </row>
    <row r="6" spans="2:33" ht="14.1" customHeight="1">
      <c r="B6" s="1790" t="s">
        <v>726</v>
      </c>
      <c r="C6" s="1791">
        <v>14706</v>
      </c>
      <c r="D6" s="1792">
        <v>14056</v>
      </c>
      <c r="E6" s="1793">
        <v>601</v>
      </c>
      <c r="F6" s="1794">
        <v>49</v>
      </c>
      <c r="G6" s="1795">
        <v>14657</v>
      </c>
      <c r="H6" s="1714">
        <v>95.899570171249238</v>
      </c>
      <c r="I6" s="1796">
        <v>4.1004298287507677</v>
      </c>
      <c r="J6" s="1797">
        <v>12016</v>
      </c>
      <c r="K6" s="1793">
        <v>2624</v>
      </c>
      <c r="L6" s="1793">
        <v>66</v>
      </c>
      <c r="M6" s="1798">
        <v>14640</v>
      </c>
      <c r="N6" s="1799">
        <v>82.076502732240442</v>
      </c>
      <c r="O6" s="1800">
        <v>17.923497267759565</v>
      </c>
      <c r="P6" s="1801">
        <v>10699</v>
      </c>
      <c r="Q6" s="1802">
        <v>3629</v>
      </c>
      <c r="R6" s="1803">
        <v>378</v>
      </c>
      <c r="S6" s="1795">
        <v>14328</v>
      </c>
      <c r="T6" s="1804">
        <v>74.671970965940815</v>
      </c>
      <c r="U6" s="1805">
        <v>25.328029034059185</v>
      </c>
      <c r="AB6" s="1806"/>
    </row>
    <row r="7" spans="2:33" ht="14.45" customHeight="1">
      <c r="B7" s="1048" t="s">
        <v>727</v>
      </c>
      <c r="C7" s="1791">
        <v>974</v>
      </c>
      <c r="D7" s="1807">
        <v>928</v>
      </c>
      <c r="E7" s="1694">
        <v>45</v>
      </c>
      <c r="F7" s="1700">
        <v>1</v>
      </c>
      <c r="G7" s="1798">
        <v>973</v>
      </c>
      <c r="H7" s="1714">
        <v>95.375128468653642</v>
      </c>
      <c r="I7" s="1808">
        <v>4.6248715313463515</v>
      </c>
      <c r="J7" s="1809">
        <v>809</v>
      </c>
      <c r="K7" s="1793">
        <v>162</v>
      </c>
      <c r="L7" s="1793">
        <v>3</v>
      </c>
      <c r="M7" s="1798">
        <v>971</v>
      </c>
      <c r="N7" s="1799">
        <v>83.316168898043259</v>
      </c>
      <c r="O7" s="1805">
        <v>16.683831101956745</v>
      </c>
      <c r="P7" s="1809">
        <v>730</v>
      </c>
      <c r="Q7" s="1793">
        <v>220</v>
      </c>
      <c r="R7" s="1810">
        <v>24</v>
      </c>
      <c r="S7" s="1798">
        <v>950</v>
      </c>
      <c r="T7" s="1804">
        <v>76.84210526315789</v>
      </c>
      <c r="U7" s="1805">
        <v>23.157894736842106</v>
      </c>
      <c r="AB7" s="1806"/>
    </row>
    <row r="8" spans="2:33" ht="13.5" customHeight="1">
      <c r="B8" s="1811" t="s">
        <v>44</v>
      </c>
      <c r="C8" s="1812">
        <v>29</v>
      </c>
      <c r="D8" s="1813">
        <v>28</v>
      </c>
      <c r="E8" s="1814">
        <v>1</v>
      </c>
      <c r="F8" s="1815" t="s">
        <v>45</v>
      </c>
      <c r="G8" s="1816">
        <v>29</v>
      </c>
      <c r="H8" s="1817">
        <v>96.551724137931032</v>
      </c>
      <c r="I8" s="1818">
        <v>3.4482758620689653</v>
      </c>
      <c r="J8" s="1819">
        <v>24</v>
      </c>
      <c r="K8" s="1814">
        <v>5</v>
      </c>
      <c r="L8" s="1814" t="s">
        <v>45</v>
      </c>
      <c r="M8" s="1816">
        <v>29</v>
      </c>
      <c r="N8" s="1820">
        <v>82.758620689655174</v>
      </c>
      <c r="O8" s="1821">
        <v>17.241379310344829</v>
      </c>
      <c r="P8" s="1819">
        <v>20</v>
      </c>
      <c r="Q8" s="1814">
        <v>9</v>
      </c>
      <c r="R8" s="1815" t="s">
        <v>45</v>
      </c>
      <c r="S8" s="1816">
        <v>29</v>
      </c>
      <c r="T8" s="1822">
        <v>68.965517241379317</v>
      </c>
      <c r="U8" s="1823">
        <v>31.03448275862069</v>
      </c>
      <c r="AB8" s="1806"/>
    </row>
    <row r="9" spans="2:33" ht="13.5" customHeight="1">
      <c r="B9" s="1824" t="s">
        <v>46</v>
      </c>
      <c r="C9" s="1825">
        <v>18</v>
      </c>
      <c r="D9" s="1826">
        <v>18</v>
      </c>
      <c r="E9" s="1827" t="s">
        <v>45</v>
      </c>
      <c r="F9" s="1828" t="s">
        <v>45</v>
      </c>
      <c r="G9" s="1829">
        <v>18</v>
      </c>
      <c r="H9" s="1830">
        <v>100</v>
      </c>
      <c r="I9" s="1831">
        <v>0</v>
      </c>
      <c r="J9" s="1832">
        <v>14</v>
      </c>
      <c r="K9" s="1827">
        <v>4</v>
      </c>
      <c r="L9" s="1827" t="s">
        <v>45</v>
      </c>
      <c r="M9" s="1829">
        <v>18</v>
      </c>
      <c r="N9" s="1833">
        <v>77.777777777777786</v>
      </c>
      <c r="O9" s="1834">
        <v>22.222222222222221</v>
      </c>
      <c r="P9" s="1832">
        <v>12</v>
      </c>
      <c r="Q9" s="1827">
        <v>5</v>
      </c>
      <c r="R9" s="1828">
        <v>1</v>
      </c>
      <c r="S9" s="1829">
        <v>17</v>
      </c>
      <c r="T9" s="1835">
        <v>70.588235294117652</v>
      </c>
      <c r="U9" s="1834">
        <v>29.411764705882355</v>
      </c>
      <c r="AB9" s="1806"/>
    </row>
    <row r="10" spans="2:33" ht="13.5" customHeight="1">
      <c r="B10" s="1824" t="s">
        <v>47</v>
      </c>
      <c r="C10" s="1836">
        <v>15</v>
      </c>
      <c r="D10" s="1826">
        <v>15</v>
      </c>
      <c r="E10" s="1827" t="s">
        <v>45</v>
      </c>
      <c r="F10" s="1828" t="s">
        <v>45</v>
      </c>
      <c r="G10" s="1829">
        <v>15</v>
      </c>
      <c r="H10" s="1830">
        <v>100</v>
      </c>
      <c r="I10" s="1831">
        <v>0</v>
      </c>
      <c r="J10" s="1832">
        <v>13</v>
      </c>
      <c r="K10" s="1827">
        <v>2</v>
      </c>
      <c r="L10" s="1827" t="s">
        <v>45</v>
      </c>
      <c r="M10" s="1829">
        <v>15</v>
      </c>
      <c r="N10" s="1833">
        <v>86.666666666666671</v>
      </c>
      <c r="O10" s="1834">
        <v>13.333333333333334</v>
      </c>
      <c r="P10" s="1832">
        <v>11</v>
      </c>
      <c r="Q10" s="1827">
        <v>4</v>
      </c>
      <c r="R10" s="1828" t="s">
        <v>45</v>
      </c>
      <c r="S10" s="1829">
        <v>15</v>
      </c>
      <c r="T10" s="1835">
        <v>73.333333333333329</v>
      </c>
      <c r="U10" s="1834">
        <v>26.666666666666668</v>
      </c>
      <c r="AB10" s="1806"/>
    </row>
    <row r="11" spans="2:33" ht="13.5" customHeight="1">
      <c r="B11" s="1824" t="s">
        <v>48</v>
      </c>
      <c r="C11" s="1836">
        <v>86</v>
      </c>
      <c r="D11" s="1826">
        <v>83</v>
      </c>
      <c r="E11" s="1827">
        <v>3</v>
      </c>
      <c r="F11" s="1828" t="s">
        <v>45</v>
      </c>
      <c r="G11" s="1829">
        <v>86</v>
      </c>
      <c r="H11" s="1830">
        <v>96.511627906976756</v>
      </c>
      <c r="I11" s="1831">
        <v>3.4883720930232558</v>
      </c>
      <c r="J11" s="1832">
        <v>69</v>
      </c>
      <c r="K11" s="1827">
        <v>17</v>
      </c>
      <c r="L11" s="1827" t="s">
        <v>45</v>
      </c>
      <c r="M11" s="1829">
        <v>86</v>
      </c>
      <c r="N11" s="1833">
        <v>80.232558139534888</v>
      </c>
      <c r="O11" s="1834">
        <v>19.767441860465116</v>
      </c>
      <c r="P11" s="1832">
        <v>60</v>
      </c>
      <c r="Q11" s="1827">
        <v>23</v>
      </c>
      <c r="R11" s="1828">
        <v>3</v>
      </c>
      <c r="S11" s="1829">
        <v>83</v>
      </c>
      <c r="T11" s="1835">
        <v>72.289156626506028</v>
      </c>
      <c r="U11" s="1834">
        <v>27.710843373493976</v>
      </c>
      <c r="AB11" s="1806"/>
    </row>
    <row r="12" spans="2:33" ht="13.5" customHeight="1">
      <c r="B12" s="1824" t="s">
        <v>49</v>
      </c>
      <c r="C12" s="1836">
        <v>120</v>
      </c>
      <c r="D12" s="1826">
        <v>115</v>
      </c>
      <c r="E12" s="1827">
        <v>5</v>
      </c>
      <c r="F12" s="1828" t="s">
        <v>45</v>
      </c>
      <c r="G12" s="1829">
        <v>120</v>
      </c>
      <c r="H12" s="1830">
        <v>95.833333333333343</v>
      </c>
      <c r="I12" s="1831">
        <v>4.1666666666666661</v>
      </c>
      <c r="J12" s="1832">
        <v>96</v>
      </c>
      <c r="K12" s="1827">
        <v>24</v>
      </c>
      <c r="L12" s="1828" t="s">
        <v>45</v>
      </c>
      <c r="M12" s="1837">
        <v>120</v>
      </c>
      <c r="N12" s="1833">
        <v>80</v>
      </c>
      <c r="O12" s="1834">
        <v>20</v>
      </c>
      <c r="P12" s="1832">
        <v>93</v>
      </c>
      <c r="Q12" s="1827">
        <v>25</v>
      </c>
      <c r="R12" s="1828">
        <v>2</v>
      </c>
      <c r="S12" s="1829">
        <v>118</v>
      </c>
      <c r="T12" s="1835">
        <v>78.813559322033896</v>
      </c>
      <c r="U12" s="1834">
        <v>21.1864406779661</v>
      </c>
      <c r="AB12" s="1806"/>
    </row>
    <row r="13" spans="2:33" ht="13.5" customHeight="1">
      <c r="B13" s="1824" t="s">
        <v>354</v>
      </c>
      <c r="C13" s="1836">
        <v>643</v>
      </c>
      <c r="D13" s="1826">
        <v>608</v>
      </c>
      <c r="E13" s="1827">
        <v>35</v>
      </c>
      <c r="F13" s="1828" t="s">
        <v>45</v>
      </c>
      <c r="G13" s="1829">
        <v>643</v>
      </c>
      <c r="H13" s="1830">
        <v>94.556765163297044</v>
      </c>
      <c r="I13" s="1831">
        <v>5.4432348367029553</v>
      </c>
      <c r="J13" s="1832">
        <v>542</v>
      </c>
      <c r="K13" s="1827">
        <v>98</v>
      </c>
      <c r="L13" s="1827">
        <v>3</v>
      </c>
      <c r="M13" s="1829">
        <v>640</v>
      </c>
      <c r="N13" s="1833">
        <v>84.6875</v>
      </c>
      <c r="O13" s="1834">
        <v>15.312500000000002</v>
      </c>
      <c r="P13" s="1832">
        <v>487</v>
      </c>
      <c r="Q13" s="1827">
        <v>141</v>
      </c>
      <c r="R13" s="1828">
        <v>15</v>
      </c>
      <c r="S13" s="1829">
        <v>628</v>
      </c>
      <c r="T13" s="1835">
        <v>77.547770700636946</v>
      </c>
      <c r="U13" s="1834">
        <v>22.452229299363058</v>
      </c>
      <c r="AB13" s="1806"/>
    </row>
    <row r="14" spans="2:33" ht="13.5" customHeight="1">
      <c r="B14" s="1824" t="s">
        <v>52</v>
      </c>
      <c r="C14" s="1836">
        <v>37</v>
      </c>
      <c r="D14" s="1826">
        <v>37</v>
      </c>
      <c r="E14" s="1827" t="s">
        <v>45</v>
      </c>
      <c r="F14" s="1828" t="s">
        <v>45</v>
      </c>
      <c r="G14" s="1829">
        <v>37</v>
      </c>
      <c r="H14" s="1830">
        <v>100</v>
      </c>
      <c r="I14" s="1831">
        <v>0</v>
      </c>
      <c r="J14" s="1832">
        <v>31</v>
      </c>
      <c r="K14" s="1827">
        <v>6</v>
      </c>
      <c r="L14" s="1827" t="s">
        <v>45</v>
      </c>
      <c r="M14" s="1829">
        <v>37</v>
      </c>
      <c r="N14" s="1833">
        <v>83.78378378378379</v>
      </c>
      <c r="O14" s="1838">
        <v>16.216216216216218</v>
      </c>
      <c r="P14" s="1839">
        <v>29</v>
      </c>
      <c r="Q14" s="1827">
        <v>6</v>
      </c>
      <c r="R14" s="1828">
        <v>2</v>
      </c>
      <c r="S14" s="1829">
        <v>35</v>
      </c>
      <c r="T14" s="1835">
        <v>82.857142857142861</v>
      </c>
      <c r="U14" s="1834">
        <v>17.142857142857142</v>
      </c>
      <c r="AB14" s="1806"/>
    </row>
    <row r="15" spans="2:33" ht="13.5" customHeight="1">
      <c r="B15" s="1824" t="s">
        <v>53</v>
      </c>
      <c r="C15" s="1836">
        <v>13</v>
      </c>
      <c r="D15" s="1826">
        <v>12</v>
      </c>
      <c r="E15" s="1827">
        <v>1</v>
      </c>
      <c r="F15" s="1828" t="s">
        <v>45</v>
      </c>
      <c r="G15" s="1829">
        <v>13</v>
      </c>
      <c r="H15" s="1830">
        <v>92.307692307692307</v>
      </c>
      <c r="I15" s="1831">
        <v>7.6923076923076925</v>
      </c>
      <c r="J15" s="1832">
        <v>10</v>
      </c>
      <c r="K15" s="1827">
        <v>3</v>
      </c>
      <c r="L15" s="1827" t="s">
        <v>45</v>
      </c>
      <c r="M15" s="1829">
        <v>13</v>
      </c>
      <c r="N15" s="1833">
        <v>76.923076923076934</v>
      </c>
      <c r="O15" s="1834">
        <v>23.076923076923077</v>
      </c>
      <c r="P15" s="1832">
        <v>10</v>
      </c>
      <c r="Q15" s="1827">
        <v>3</v>
      </c>
      <c r="R15" s="1828" t="s">
        <v>45</v>
      </c>
      <c r="S15" s="1829">
        <v>13</v>
      </c>
      <c r="T15" s="1835">
        <v>76.923076923076934</v>
      </c>
      <c r="U15" s="1834">
        <v>23.076923076923077</v>
      </c>
      <c r="AB15" s="1806"/>
    </row>
    <row r="16" spans="2:33" ht="13.5" customHeight="1">
      <c r="B16" s="1840" t="s">
        <v>54</v>
      </c>
      <c r="C16" s="1841">
        <v>13</v>
      </c>
      <c r="D16" s="1842">
        <v>12</v>
      </c>
      <c r="E16" s="1843" t="s">
        <v>45</v>
      </c>
      <c r="F16" s="1844">
        <v>1</v>
      </c>
      <c r="G16" s="1845">
        <v>12</v>
      </c>
      <c r="H16" s="1846">
        <v>100</v>
      </c>
      <c r="I16" s="1847">
        <v>0</v>
      </c>
      <c r="J16" s="1848">
        <v>10</v>
      </c>
      <c r="K16" s="1843">
        <v>3</v>
      </c>
      <c r="L16" s="1843" t="s">
        <v>45</v>
      </c>
      <c r="M16" s="1845">
        <v>13</v>
      </c>
      <c r="N16" s="1849">
        <v>76.923076923076934</v>
      </c>
      <c r="O16" s="1850">
        <v>23.076923076923077</v>
      </c>
      <c r="P16" s="1848">
        <v>8</v>
      </c>
      <c r="Q16" s="1843">
        <v>4</v>
      </c>
      <c r="R16" s="1844">
        <v>1</v>
      </c>
      <c r="S16" s="1845">
        <v>12</v>
      </c>
      <c r="T16" s="1851">
        <v>66.666666666666657</v>
      </c>
      <c r="U16" s="1850">
        <v>33.333333333333329</v>
      </c>
      <c r="AB16" s="1806"/>
    </row>
    <row r="17" spans="2:28" ht="14.45" customHeight="1">
      <c r="B17" s="1068" t="s">
        <v>543</v>
      </c>
      <c r="C17" s="1791">
        <v>5028</v>
      </c>
      <c r="D17" s="1852">
        <v>4796</v>
      </c>
      <c r="E17" s="1793">
        <v>212</v>
      </c>
      <c r="F17" s="1810">
        <v>20</v>
      </c>
      <c r="G17" s="1798">
        <v>5008</v>
      </c>
      <c r="H17" s="1714">
        <v>95.766773162939302</v>
      </c>
      <c r="I17" s="1808">
        <v>4.2332268370607027</v>
      </c>
      <c r="J17" s="1809">
        <v>3985</v>
      </c>
      <c r="K17" s="1793">
        <v>1021</v>
      </c>
      <c r="L17" s="1793">
        <v>22</v>
      </c>
      <c r="M17" s="1798">
        <v>5006</v>
      </c>
      <c r="N17" s="1853">
        <v>79.604474630443463</v>
      </c>
      <c r="O17" s="1805">
        <v>20.395525369556534</v>
      </c>
      <c r="P17" s="1809">
        <v>3623</v>
      </c>
      <c r="Q17" s="1793">
        <v>1271</v>
      </c>
      <c r="R17" s="1810">
        <v>134</v>
      </c>
      <c r="S17" s="1798">
        <v>4894</v>
      </c>
      <c r="T17" s="1804">
        <v>74.029423784225585</v>
      </c>
      <c r="U17" s="1805">
        <v>25.970576215774415</v>
      </c>
      <c r="AB17" s="1806"/>
    </row>
    <row r="18" spans="2:28" ht="13.5" customHeight="1">
      <c r="B18" s="1811" t="s">
        <v>56</v>
      </c>
      <c r="C18" s="1854">
        <v>95</v>
      </c>
      <c r="D18" s="1813">
        <v>92</v>
      </c>
      <c r="E18" s="1814">
        <v>3</v>
      </c>
      <c r="F18" s="1815" t="s">
        <v>45</v>
      </c>
      <c r="G18" s="1816">
        <v>95</v>
      </c>
      <c r="H18" s="1817">
        <v>96.84210526315789</v>
      </c>
      <c r="I18" s="1818">
        <v>3.1578947368421053</v>
      </c>
      <c r="J18" s="1819">
        <v>69</v>
      </c>
      <c r="K18" s="1814">
        <v>25</v>
      </c>
      <c r="L18" s="1814">
        <v>1</v>
      </c>
      <c r="M18" s="1816">
        <v>94</v>
      </c>
      <c r="N18" s="1820">
        <v>73.40425531914893</v>
      </c>
      <c r="O18" s="1823">
        <v>26.595744680851062</v>
      </c>
      <c r="P18" s="1819">
        <v>78</v>
      </c>
      <c r="Q18" s="1814">
        <v>14</v>
      </c>
      <c r="R18" s="1815">
        <v>3</v>
      </c>
      <c r="S18" s="1816">
        <v>92</v>
      </c>
      <c r="T18" s="1822">
        <v>84.782608695652172</v>
      </c>
      <c r="U18" s="1823">
        <v>15.217391304347828</v>
      </c>
      <c r="AB18" s="1806"/>
    </row>
    <row r="19" spans="2:28" ht="13.5" customHeight="1">
      <c r="B19" s="1824" t="s">
        <v>57</v>
      </c>
      <c r="C19" s="1855">
        <v>71</v>
      </c>
      <c r="D19" s="1826">
        <v>70</v>
      </c>
      <c r="E19" s="1827">
        <v>1</v>
      </c>
      <c r="F19" s="1828" t="s">
        <v>45</v>
      </c>
      <c r="G19" s="1829">
        <v>71</v>
      </c>
      <c r="H19" s="1830">
        <v>98.591549295774655</v>
      </c>
      <c r="I19" s="1831">
        <v>1.4084507042253522</v>
      </c>
      <c r="J19" s="1832">
        <v>61</v>
      </c>
      <c r="K19" s="1827">
        <v>10</v>
      </c>
      <c r="L19" s="1827" t="s">
        <v>45</v>
      </c>
      <c r="M19" s="1829">
        <v>71</v>
      </c>
      <c r="N19" s="1833">
        <v>85.91549295774648</v>
      </c>
      <c r="O19" s="1834">
        <v>14.084507042253522</v>
      </c>
      <c r="P19" s="1832">
        <v>49</v>
      </c>
      <c r="Q19" s="1827">
        <v>20</v>
      </c>
      <c r="R19" s="1828">
        <v>2</v>
      </c>
      <c r="S19" s="1829">
        <v>69</v>
      </c>
      <c r="T19" s="1835">
        <v>71.014492753623188</v>
      </c>
      <c r="U19" s="1834">
        <v>28.985507246376812</v>
      </c>
      <c r="AB19" s="1806"/>
    </row>
    <row r="20" spans="2:28" ht="13.5" customHeight="1">
      <c r="B20" s="1824" t="s">
        <v>361</v>
      </c>
      <c r="C20" s="1855">
        <v>127</v>
      </c>
      <c r="D20" s="1826">
        <v>122</v>
      </c>
      <c r="E20" s="1827">
        <v>5</v>
      </c>
      <c r="F20" s="1828" t="s">
        <v>45</v>
      </c>
      <c r="G20" s="1829">
        <v>127</v>
      </c>
      <c r="H20" s="1830">
        <v>96.062992125984252</v>
      </c>
      <c r="I20" s="1831">
        <v>3.9370078740157481</v>
      </c>
      <c r="J20" s="1832">
        <v>86</v>
      </c>
      <c r="K20" s="1827">
        <v>39</v>
      </c>
      <c r="L20" s="1827">
        <v>2</v>
      </c>
      <c r="M20" s="1829">
        <v>125</v>
      </c>
      <c r="N20" s="1833">
        <v>68.8</v>
      </c>
      <c r="O20" s="1834">
        <v>31.2</v>
      </c>
      <c r="P20" s="1832">
        <v>94</v>
      </c>
      <c r="Q20" s="1827">
        <v>28</v>
      </c>
      <c r="R20" s="1828">
        <v>5</v>
      </c>
      <c r="S20" s="1829">
        <v>122</v>
      </c>
      <c r="T20" s="1835">
        <v>77.049180327868854</v>
      </c>
      <c r="U20" s="1834">
        <v>22.950819672131146</v>
      </c>
      <c r="AB20" s="1806"/>
    </row>
    <row r="21" spans="2:28" ht="13.5" customHeight="1">
      <c r="B21" s="1856" t="s">
        <v>362</v>
      </c>
      <c r="C21" s="1855">
        <v>1016</v>
      </c>
      <c r="D21" s="1826">
        <v>962</v>
      </c>
      <c r="E21" s="1827">
        <v>45</v>
      </c>
      <c r="F21" s="1828">
        <v>9</v>
      </c>
      <c r="G21" s="1829">
        <v>1007</v>
      </c>
      <c r="H21" s="1830">
        <v>95.531281032770607</v>
      </c>
      <c r="I21" s="1831">
        <v>4.4687189672293943</v>
      </c>
      <c r="J21" s="1832">
        <v>789</v>
      </c>
      <c r="K21" s="1827">
        <v>223</v>
      </c>
      <c r="L21" s="1827">
        <v>4</v>
      </c>
      <c r="M21" s="1829">
        <v>1012</v>
      </c>
      <c r="N21" s="1833">
        <v>77.964426877470359</v>
      </c>
      <c r="O21" s="1834">
        <v>22.035573122529645</v>
      </c>
      <c r="P21" s="1832">
        <v>725</v>
      </c>
      <c r="Q21" s="1827">
        <v>259</v>
      </c>
      <c r="R21" s="1828">
        <v>32</v>
      </c>
      <c r="S21" s="1829">
        <v>984</v>
      </c>
      <c r="T21" s="1835">
        <v>73.678861788617894</v>
      </c>
      <c r="U21" s="1834">
        <v>26.321138211382113</v>
      </c>
      <c r="AB21" s="1806"/>
    </row>
    <row r="22" spans="2:28" ht="13.5" customHeight="1">
      <c r="B22" s="1824" t="s">
        <v>544</v>
      </c>
      <c r="C22" s="1855">
        <v>1468</v>
      </c>
      <c r="D22" s="1826">
        <v>1395</v>
      </c>
      <c r="E22" s="1827">
        <v>64</v>
      </c>
      <c r="F22" s="1828">
        <v>9</v>
      </c>
      <c r="G22" s="1829">
        <v>1459</v>
      </c>
      <c r="H22" s="1830">
        <v>95.613433858807412</v>
      </c>
      <c r="I22" s="1831">
        <v>4.3865661411925982</v>
      </c>
      <c r="J22" s="1832">
        <v>1156</v>
      </c>
      <c r="K22" s="1827">
        <v>306</v>
      </c>
      <c r="L22" s="1827">
        <v>6</v>
      </c>
      <c r="M22" s="1829">
        <v>1462</v>
      </c>
      <c r="N22" s="1833">
        <v>79.069767441860463</v>
      </c>
      <c r="O22" s="1834">
        <v>20.930232558139537</v>
      </c>
      <c r="P22" s="1832">
        <v>1055</v>
      </c>
      <c r="Q22" s="1827">
        <v>369</v>
      </c>
      <c r="R22" s="1828">
        <v>44</v>
      </c>
      <c r="S22" s="1829">
        <v>1424</v>
      </c>
      <c r="T22" s="1835">
        <v>74.087078651685388</v>
      </c>
      <c r="U22" s="1834">
        <v>25.912921348314605</v>
      </c>
      <c r="AB22" s="1806"/>
    </row>
    <row r="23" spans="2:28" ht="13.5" customHeight="1">
      <c r="B23" s="1824" t="s">
        <v>364</v>
      </c>
      <c r="C23" s="1855">
        <v>432</v>
      </c>
      <c r="D23" s="1826">
        <v>416</v>
      </c>
      <c r="E23" s="1827">
        <v>16</v>
      </c>
      <c r="F23" s="1828" t="s">
        <v>45</v>
      </c>
      <c r="G23" s="1829">
        <v>432</v>
      </c>
      <c r="H23" s="1830">
        <v>96.296296296296291</v>
      </c>
      <c r="I23" s="1831">
        <v>3.7037037037037033</v>
      </c>
      <c r="J23" s="1832">
        <v>353</v>
      </c>
      <c r="K23" s="1827">
        <v>78</v>
      </c>
      <c r="L23" s="1827">
        <v>1</v>
      </c>
      <c r="M23" s="1829">
        <v>431</v>
      </c>
      <c r="N23" s="1833">
        <v>81.902552204176331</v>
      </c>
      <c r="O23" s="1834">
        <v>18.097447795823665</v>
      </c>
      <c r="P23" s="1832">
        <v>315</v>
      </c>
      <c r="Q23" s="1827">
        <v>107</v>
      </c>
      <c r="R23" s="1828">
        <v>10</v>
      </c>
      <c r="S23" s="1829">
        <v>422</v>
      </c>
      <c r="T23" s="1835">
        <v>74.644549763033169</v>
      </c>
      <c r="U23" s="1834">
        <v>25.355450236966824</v>
      </c>
      <c r="AB23" s="1806"/>
    </row>
    <row r="24" spans="2:28" ht="13.5" customHeight="1">
      <c r="B24" s="1824" t="s">
        <v>62</v>
      </c>
      <c r="C24" s="1855">
        <v>121</v>
      </c>
      <c r="D24" s="1826">
        <v>117</v>
      </c>
      <c r="E24" s="1827">
        <v>4</v>
      </c>
      <c r="F24" s="1828" t="s">
        <v>45</v>
      </c>
      <c r="G24" s="1829">
        <v>121</v>
      </c>
      <c r="H24" s="1830">
        <v>96.694214876033058</v>
      </c>
      <c r="I24" s="1831">
        <v>3.3057851239669422</v>
      </c>
      <c r="J24" s="1832">
        <v>92</v>
      </c>
      <c r="K24" s="1827">
        <v>28</v>
      </c>
      <c r="L24" s="1827">
        <v>1</v>
      </c>
      <c r="M24" s="1829">
        <v>120</v>
      </c>
      <c r="N24" s="1833">
        <v>76.666666666666671</v>
      </c>
      <c r="O24" s="1834">
        <v>23.333333333333332</v>
      </c>
      <c r="P24" s="1832">
        <v>95</v>
      </c>
      <c r="Q24" s="1827">
        <v>25</v>
      </c>
      <c r="R24" s="1828">
        <v>1</v>
      </c>
      <c r="S24" s="1829">
        <v>120</v>
      </c>
      <c r="T24" s="1835">
        <v>79.166666666666657</v>
      </c>
      <c r="U24" s="1834">
        <v>20.833333333333336</v>
      </c>
      <c r="AB24" s="1806"/>
    </row>
    <row r="25" spans="2:28" ht="13.5" customHeight="1">
      <c r="B25" s="1824" t="s">
        <v>366</v>
      </c>
      <c r="C25" s="1855">
        <v>288</v>
      </c>
      <c r="D25" s="1826">
        <v>275</v>
      </c>
      <c r="E25" s="1827">
        <v>13</v>
      </c>
      <c r="F25" s="1828" t="s">
        <v>45</v>
      </c>
      <c r="G25" s="1829">
        <v>288</v>
      </c>
      <c r="H25" s="1830">
        <v>95.486111111111114</v>
      </c>
      <c r="I25" s="1831">
        <v>4.5138888888888884</v>
      </c>
      <c r="J25" s="1832">
        <v>229</v>
      </c>
      <c r="K25" s="1827">
        <v>58</v>
      </c>
      <c r="L25" s="1827">
        <v>1</v>
      </c>
      <c r="M25" s="1829">
        <v>287</v>
      </c>
      <c r="N25" s="1833">
        <v>79.79094076655052</v>
      </c>
      <c r="O25" s="1834">
        <v>20.209059233449477</v>
      </c>
      <c r="P25" s="1832">
        <v>205</v>
      </c>
      <c r="Q25" s="1827">
        <v>71</v>
      </c>
      <c r="R25" s="1828">
        <v>12</v>
      </c>
      <c r="S25" s="1829">
        <v>276</v>
      </c>
      <c r="T25" s="1835">
        <v>74.275362318840578</v>
      </c>
      <c r="U25" s="1834">
        <v>25.724637681159418</v>
      </c>
      <c r="AB25" s="1806"/>
    </row>
    <row r="26" spans="2:28" ht="13.5" customHeight="1">
      <c r="B26" s="1824" t="s">
        <v>64</v>
      </c>
      <c r="C26" s="1855">
        <v>141</v>
      </c>
      <c r="D26" s="1826">
        <v>130</v>
      </c>
      <c r="E26" s="1827">
        <v>11</v>
      </c>
      <c r="F26" s="1828" t="s">
        <v>45</v>
      </c>
      <c r="G26" s="1829">
        <v>141</v>
      </c>
      <c r="H26" s="1830">
        <v>92.198581560283685</v>
      </c>
      <c r="I26" s="1831">
        <v>7.8014184397163122</v>
      </c>
      <c r="J26" s="1832">
        <v>103</v>
      </c>
      <c r="K26" s="1827">
        <v>37</v>
      </c>
      <c r="L26" s="1827">
        <v>1</v>
      </c>
      <c r="M26" s="1829">
        <v>140</v>
      </c>
      <c r="N26" s="1833">
        <v>73.571428571428584</v>
      </c>
      <c r="O26" s="1834">
        <v>26.428571428571431</v>
      </c>
      <c r="P26" s="1832">
        <v>108</v>
      </c>
      <c r="Q26" s="1827">
        <v>33</v>
      </c>
      <c r="R26" s="1828" t="s">
        <v>45</v>
      </c>
      <c r="S26" s="1829">
        <v>141</v>
      </c>
      <c r="T26" s="1835">
        <v>76.59574468085107</v>
      </c>
      <c r="U26" s="1834">
        <v>23.404255319148938</v>
      </c>
      <c r="AB26" s="1806"/>
    </row>
    <row r="27" spans="2:28" ht="13.5" customHeight="1">
      <c r="B27" s="1824" t="s">
        <v>65</v>
      </c>
      <c r="C27" s="1855">
        <v>186</v>
      </c>
      <c r="D27" s="1826">
        <v>183</v>
      </c>
      <c r="E27" s="1827">
        <v>3</v>
      </c>
      <c r="F27" s="1828" t="s">
        <v>45</v>
      </c>
      <c r="G27" s="1829">
        <v>186</v>
      </c>
      <c r="H27" s="1830">
        <v>98.387096774193552</v>
      </c>
      <c r="I27" s="1831">
        <v>1.6129032258064515</v>
      </c>
      <c r="J27" s="1832">
        <v>159</v>
      </c>
      <c r="K27" s="1827">
        <v>27</v>
      </c>
      <c r="L27" s="1827" t="s">
        <v>45</v>
      </c>
      <c r="M27" s="1829">
        <v>186</v>
      </c>
      <c r="N27" s="1833">
        <v>85.483870967741936</v>
      </c>
      <c r="O27" s="1834">
        <v>14.516129032258066</v>
      </c>
      <c r="P27" s="1832">
        <v>135</v>
      </c>
      <c r="Q27" s="1827">
        <v>47</v>
      </c>
      <c r="R27" s="1828">
        <v>4</v>
      </c>
      <c r="S27" s="1829">
        <v>182</v>
      </c>
      <c r="T27" s="1835">
        <v>74.175824175824175</v>
      </c>
      <c r="U27" s="1834">
        <v>25.824175824175828</v>
      </c>
      <c r="AB27" s="1806"/>
    </row>
    <row r="28" spans="2:28" ht="13.5" customHeight="1">
      <c r="B28" s="1840" t="s">
        <v>66</v>
      </c>
      <c r="C28" s="1857">
        <v>1083</v>
      </c>
      <c r="D28" s="1842">
        <v>1034</v>
      </c>
      <c r="E28" s="1843">
        <v>47</v>
      </c>
      <c r="F28" s="1844">
        <v>2</v>
      </c>
      <c r="G28" s="1845">
        <v>1081</v>
      </c>
      <c r="H28" s="1846">
        <v>95.652173913043484</v>
      </c>
      <c r="I28" s="1847">
        <v>4.3478260869565215</v>
      </c>
      <c r="J28" s="1848">
        <v>888</v>
      </c>
      <c r="K28" s="1843">
        <v>190</v>
      </c>
      <c r="L28" s="1843">
        <v>5</v>
      </c>
      <c r="M28" s="1845">
        <v>1078</v>
      </c>
      <c r="N28" s="1849">
        <v>82.374768089053802</v>
      </c>
      <c r="O28" s="1850">
        <v>17.625231910946194</v>
      </c>
      <c r="P28" s="1848">
        <v>764</v>
      </c>
      <c r="Q28" s="1843">
        <v>298</v>
      </c>
      <c r="R28" s="1844">
        <v>21</v>
      </c>
      <c r="S28" s="1845">
        <v>1062</v>
      </c>
      <c r="T28" s="1851">
        <v>71.939736346516</v>
      </c>
      <c r="U28" s="1850">
        <v>28.06026365348399</v>
      </c>
      <c r="AB28" s="1806"/>
    </row>
    <row r="29" spans="2:28" ht="13.5" customHeight="1">
      <c r="B29" s="1811" t="s">
        <v>667</v>
      </c>
      <c r="C29" s="1854">
        <v>2827</v>
      </c>
      <c r="D29" s="1813">
        <v>2724</v>
      </c>
      <c r="E29" s="1814">
        <v>91</v>
      </c>
      <c r="F29" s="1815">
        <v>12</v>
      </c>
      <c r="G29" s="1816">
        <v>2815</v>
      </c>
      <c r="H29" s="1817">
        <v>96.767317939609228</v>
      </c>
      <c r="I29" s="1818">
        <v>3.232682060390764</v>
      </c>
      <c r="J29" s="1819">
        <v>2389</v>
      </c>
      <c r="K29" s="1814">
        <v>428</v>
      </c>
      <c r="L29" s="1814">
        <v>10</v>
      </c>
      <c r="M29" s="1816">
        <v>2817</v>
      </c>
      <c r="N29" s="1820">
        <v>84.806531771388009</v>
      </c>
      <c r="O29" s="1823">
        <v>15.193468228611998</v>
      </c>
      <c r="P29" s="1819">
        <v>2041</v>
      </c>
      <c r="Q29" s="1814">
        <v>715</v>
      </c>
      <c r="R29" s="1815">
        <v>71</v>
      </c>
      <c r="S29" s="1816">
        <v>2756</v>
      </c>
      <c r="T29" s="1822">
        <v>74.056603773584911</v>
      </c>
      <c r="U29" s="1823">
        <v>25.943396226415093</v>
      </c>
      <c r="AB29" s="1806"/>
    </row>
    <row r="30" spans="2:28" ht="14.45" customHeight="1">
      <c r="B30" s="1068" t="s">
        <v>728</v>
      </c>
      <c r="C30" s="1791">
        <v>4721</v>
      </c>
      <c r="D30" s="1852">
        <v>4520</v>
      </c>
      <c r="E30" s="1793">
        <v>189</v>
      </c>
      <c r="F30" s="1810">
        <v>12</v>
      </c>
      <c r="G30" s="1798">
        <v>4709</v>
      </c>
      <c r="H30" s="1714">
        <v>95.986409004034826</v>
      </c>
      <c r="I30" s="1808">
        <v>4.0135909959651732</v>
      </c>
      <c r="J30" s="1809">
        <v>3906</v>
      </c>
      <c r="K30" s="1793">
        <v>788</v>
      </c>
      <c r="L30" s="1793">
        <v>27</v>
      </c>
      <c r="M30" s="1798">
        <v>4694</v>
      </c>
      <c r="N30" s="1804">
        <v>83.212611844908395</v>
      </c>
      <c r="O30" s="1805">
        <v>16.787388155091605</v>
      </c>
      <c r="P30" s="1809">
        <v>3458</v>
      </c>
      <c r="Q30" s="1793">
        <v>1135</v>
      </c>
      <c r="R30" s="1810">
        <v>128</v>
      </c>
      <c r="S30" s="1798">
        <v>4593</v>
      </c>
      <c r="T30" s="1804">
        <v>75.288482473328983</v>
      </c>
      <c r="U30" s="1805">
        <v>24.71151752667102</v>
      </c>
      <c r="AB30" s="1806"/>
    </row>
    <row r="31" spans="2:28" ht="13.5" customHeight="1">
      <c r="B31" s="1070" t="s">
        <v>545</v>
      </c>
      <c r="C31" s="1858">
        <v>372</v>
      </c>
      <c r="D31" s="1813">
        <v>354</v>
      </c>
      <c r="E31" s="1814">
        <v>17</v>
      </c>
      <c r="F31" s="1815">
        <v>1</v>
      </c>
      <c r="G31" s="1816">
        <v>371</v>
      </c>
      <c r="H31" s="1817">
        <v>95.417789757412393</v>
      </c>
      <c r="I31" s="1818">
        <v>4.5822102425876015</v>
      </c>
      <c r="J31" s="1819">
        <v>308</v>
      </c>
      <c r="K31" s="1814">
        <v>62</v>
      </c>
      <c r="L31" s="1814">
        <v>2</v>
      </c>
      <c r="M31" s="1816">
        <v>370</v>
      </c>
      <c r="N31" s="1820">
        <v>83.243243243243242</v>
      </c>
      <c r="O31" s="1823">
        <v>16.756756756756758</v>
      </c>
      <c r="P31" s="1819">
        <v>283</v>
      </c>
      <c r="Q31" s="1814">
        <v>77</v>
      </c>
      <c r="R31" s="1815">
        <v>12</v>
      </c>
      <c r="S31" s="1816">
        <v>360</v>
      </c>
      <c r="T31" s="1822">
        <v>78.611111111111114</v>
      </c>
      <c r="U31" s="1823">
        <v>21.388888888888889</v>
      </c>
      <c r="AB31" s="1806"/>
    </row>
    <row r="32" spans="2:28" ht="13.5" customHeight="1">
      <c r="B32" s="1824" t="s">
        <v>70</v>
      </c>
      <c r="C32" s="1855">
        <v>1319</v>
      </c>
      <c r="D32" s="1826">
        <v>1256</v>
      </c>
      <c r="E32" s="1827">
        <v>60</v>
      </c>
      <c r="F32" s="1828">
        <v>3</v>
      </c>
      <c r="G32" s="1829">
        <v>1316</v>
      </c>
      <c r="H32" s="1830">
        <v>95.440729483282666</v>
      </c>
      <c r="I32" s="1831">
        <v>4.5592705167173255</v>
      </c>
      <c r="J32" s="1832">
        <v>1096</v>
      </c>
      <c r="K32" s="1827">
        <v>221</v>
      </c>
      <c r="L32" s="1827">
        <v>2</v>
      </c>
      <c r="M32" s="1829">
        <v>1317</v>
      </c>
      <c r="N32" s="1833">
        <v>83.219438116932423</v>
      </c>
      <c r="O32" s="1834">
        <v>16.780561883067577</v>
      </c>
      <c r="P32" s="1832">
        <v>994</v>
      </c>
      <c r="Q32" s="1827">
        <v>301</v>
      </c>
      <c r="R32" s="1828">
        <v>24</v>
      </c>
      <c r="S32" s="1829">
        <v>1295</v>
      </c>
      <c r="T32" s="1835">
        <v>76.756756756756758</v>
      </c>
      <c r="U32" s="1834">
        <v>23.243243243243246</v>
      </c>
      <c r="AB32" s="1806"/>
    </row>
    <row r="33" spans="2:28" ht="13.5" customHeight="1">
      <c r="B33" s="1824" t="s">
        <v>546</v>
      </c>
      <c r="C33" s="1836">
        <v>815</v>
      </c>
      <c r="D33" s="1826">
        <v>784</v>
      </c>
      <c r="E33" s="1827">
        <v>29</v>
      </c>
      <c r="F33" s="1828">
        <v>2</v>
      </c>
      <c r="G33" s="1829">
        <v>813</v>
      </c>
      <c r="H33" s="1830">
        <v>96.432964329643298</v>
      </c>
      <c r="I33" s="1831">
        <v>3.5670356703567037</v>
      </c>
      <c r="J33" s="1832">
        <v>679</v>
      </c>
      <c r="K33" s="1827">
        <v>131</v>
      </c>
      <c r="L33" s="1827">
        <v>5</v>
      </c>
      <c r="M33" s="1829">
        <v>810</v>
      </c>
      <c r="N33" s="1833">
        <v>83.827160493827151</v>
      </c>
      <c r="O33" s="1834">
        <v>16.172839506172838</v>
      </c>
      <c r="P33" s="1832">
        <v>612</v>
      </c>
      <c r="Q33" s="1827">
        <v>186</v>
      </c>
      <c r="R33" s="1828">
        <v>17</v>
      </c>
      <c r="S33" s="1829">
        <v>798</v>
      </c>
      <c r="T33" s="1835">
        <v>76.691729323308266</v>
      </c>
      <c r="U33" s="1834">
        <v>23.308270676691727</v>
      </c>
      <c r="AB33" s="1806"/>
    </row>
    <row r="34" spans="2:28" ht="13.5" customHeight="1">
      <c r="B34" s="1824" t="s">
        <v>729</v>
      </c>
      <c r="C34" s="1836">
        <v>688</v>
      </c>
      <c r="D34" s="1826">
        <v>657</v>
      </c>
      <c r="E34" s="1827">
        <v>30</v>
      </c>
      <c r="F34" s="1828">
        <v>1</v>
      </c>
      <c r="G34" s="1829">
        <v>687</v>
      </c>
      <c r="H34" s="1830">
        <v>95.633187772925766</v>
      </c>
      <c r="I34" s="1831">
        <v>4.3668122270742353</v>
      </c>
      <c r="J34" s="1832">
        <v>558</v>
      </c>
      <c r="K34" s="1827">
        <v>123</v>
      </c>
      <c r="L34" s="1827">
        <v>7</v>
      </c>
      <c r="M34" s="1829">
        <v>681</v>
      </c>
      <c r="N34" s="1833">
        <v>81.93832599118943</v>
      </c>
      <c r="O34" s="1834">
        <v>18.06167400881057</v>
      </c>
      <c r="P34" s="1832">
        <v>501</v>
      </c>
      <c r="Q34" s="1827">
        <v>166</v>
      </c>
      <c r="R34" s="1828">
        <v>21</v>
      </c>
      <c r="S34" s="1829">
        <v>667</v>
      </c>
      <c r="T34" s="1835">
        <v>75.112443778110944</v>
      </c>
      <c r="U34" s="1834">
        <v>24.887556221889056</v>
      </c>
      <c r="AB34" s="1806"/>
    </row>
    <row r="35" spans="2:28" ht="13.5" customHeight="1">
      <c r="B35" s="1824" t="s">
        <v>548</v>
      </c>
      <c r="C35" s="1836">
        <v>313</v>
      </c>
      <c r="D35" s="1826">
        <v>301</v>
      </c>
      <c r="E35" s="1827">
        <v>11</v>
      </c>
      <c r="F35" s="1828">
        <v>1</v>
      </c>
      <c r="G35" s="1829">
        <v>312</v>
      </c>
      <c r="H35" s="1830">
        <v>96.474358974358978</v>
      </c>
      <c r="I35" s="1831">
        <v>3.5256410256410255</v>
      </c>
      <c r="J35" s="1832">
        <v>247</v>
      </c>
      <c r="K35" s="1827">
        <v>65</v>
      </c>
      <c r="L35" s="1827">
        <v>1</v>
      </c>
      <c r="M35" s="1829">
        <v>312</v>
      </c>
      <c r="N35" s="1833">
        <v>79.166666666666657</v>
      </c>
      <c r="O35" s="1834">
        <v>20.833333333333336</v>
      </c>
      <c r="P35" s="1832">
        <v>227</v>
      </c>
      <c r="Q35" s="1827">
        <v>78</v>
      </c>
      <c r="R35" s="1828">
        <v>8</v>
      </c>
      <c r="S35" s="1829">
        <v>305</v>
      </c>
      <c r="T35" s="1835">
        <v>74.426229508196712</v>
      </c>
      <c r="U35" s="1834">
        <v>25.573770491803277</v>
      </c>
      <c r="AB35" s="1806"/>
    </row>
    <row r="36" spans="2:28" ht="13.5" customHeight="1">
      <c r="B36" s="1824" t="s">
        <v>376</v>
      </c>
      <c r="C36" s="1855">
        <v>358</v>
      </c>
      <c r="D36" s="1826">
        <v>348</v>
      </c>
      <c r="E36" s="1827">
        <v>10</v>
      </c>
      <c r="F36" s="1828" t="s">
        <v>45</v>
      </c>
      <c r="G36" s="1829">
        <v>358</v>
      </c>
      <c r="H36" s="1830">
        <v>97.206703910614522</v>
      </c>
      <c r="I36" s="1831">
        <v>2.7932960893854748</v>
      </c>
      <c r="J36" s="1832">
        <v>304</v>
      </c>
      <c r="K36" s="1827">
        <v>53</v>
      </c>
      <c r="L36" s="1827">
        <v>1</v>
      </c>
      <c r="M36" s="1829">
        <v>357</v>
      </c>
      <c r="N36" s="1833">
        <v>85.154061624649856</v>
      </c>
      <c r="O36" s="1834">
        <v>14.845938375350141</v>
      </c>
      <c r="P36" s="1832">
        <v>244</v>
      </c>
      <c r="Q36" s="1827">
        <v>99</v>
      </c>
      <c r="R36" s="1828">
        <v>15</v>
      </c>
      <c r="S36" s="1829">
        <v>343</v>
      </c>
      <c r="T36" s="1835">
        <v>71.137026239067055</v>
      </c>
      <c r="U36" s="1834">
        <v>28.862973760932949</v>
      </c>
      <c r="AB36" s="1806"/>
    </row>
    <row r="37" spans="2:28" ht="13.5" customHeight="1">
      <c r="B37" s="1824" t="s">
        <v>75</v>
      </c>
      <c r="C37" s="1855">
        <v>229</v>
      </c>
      <c r="D37" s="1826">
        <v>213</v>
      </c>
      <c r="E37" s="1827">
        <v>14</v>
      </c>
      <c r="F37" s="1828">
        <v>2</v>
      </c>
      <c r="G37" s="1829">
        <v>227</v>
      </c>
      <c r="H37" s="1830">
        <v>93.832599118942724</v>
      </c>
      <c r="I37" s="1831">
        <v>6.1674008810572687</v>
      </c>
      <c r="J37" s="1832">
        <v>188</v>
      </c>
      <c r="K37" s="1827">
        <v>39</v>
      </c>
      <c r="L37" s="1827">
        <v>2</v>
      </c>
      <c r="M37" s="1829">
        <v>227</v>
      </c>
      <c r="N37" s="1833">
        <v>82.819383259911888</v>
      </c>
      <c r="O37" s="1834">
        <v>17.180616740088105</v>
      </c>
      <c r="P37" s="1832">
        <v>154</v>
      </c>
      <c r="Q37" s="1827">
        <v>68</v>
      </c>
      <c r="R37" s="1828">
        <v>7</v>
      </c>
      <c r="S37" s="1829">
        <v>222</v>
      </c>
      <c r="T37" s="1835">
        <v>69.369369369369366</v>
      </c>
      <c r="U37" s="1834">
        <v>30.630630630630627</v>
      </c>
      <c r="AB37" s="1806"/>
    </row>
    <row r="38" spans="2:28" ht="13.5" customHeight="1">
      <c r="B38" s="1824" t="s">
        <v>378</v>
      </c>
      <c r="C38" s="1855">
        <v>518</v>
      </c>
      <c r="D38" s="1826">
        <v>501</v>
      </c>
      <c r="E38" s="1827">
        <v>16</v>
      </c>
      <c r="F38" s="1828">
        <v>1</v>
      </c>
      <c r="G38" s="1829">
        <v>517</v>
      </c>
      <c r="H38" s="1830">
        <v>96.905222437137326</v>
      </c>
      <c r="I38" s="1831">
        <v>3.0947775628626695</v>
      </c>
      <c r="J38" s="1832">
        <v>437</v>
      </c>
      <c r="K38" s="1827">
        <v>74</v>
      </c>
      <c r="L38" s="1827">
        <v>7</v>
      </c>
      <c r="M38" s="1829">
        <v>511</v>
      </c>
      <c r="N38" s="1833">
        <v>85.518590998043052</v>
      </c>
      <c r="O38" s="1834">
        <v>14.481409001956946</v>
      </c>
      <c r="P38" s="1832">
        <v>358</v>
      </c>
      <c r="Q38" s="1827">
        <v>139</v>
      </c>
      <c r="R38" s="1828">
        <v>21</v>
      </c>
      <c r="S38" s="1829">
        <v>497</v>
      </c>
      <c r="T38" s="1835">
        <v>72.032193158953731</v>
      </c>
      <c r="U38" s="1834">
        <v>27.967806841046279</v>
      </c>
      <c r="AB38" s="1806"/>
    </row>
    <row r="39" spans="2:28" ht="13.5" customHeight="1">
      <c r="B39" s="1859" t="s">
        <v>549</v>
      </c>
      <c r="C39" s="1860">
        <v>71</v>
      </c>
      <c r="D39" s="1861">
        <v>70</v>
      </c>
      <c r="E39" s="1862">
        <v>1</v>
      </c>
      <c r="F39" s="1863" t="s">
        <v>45</v>
      </c>
      <c r="G39" s="1864">
        <v>71</v>
      </c>
      <c r="H39" s="1865">
        <v>98.591549295774655</v>
      </c>
      <c r="I39" s="1866">
        <v>1.4084507042253522</v>
      </c>
      <c r="J39" s="1867">
        <v>62</v>
      </c>
      <c r="K39" s="1862">
        <v>9</v>
      </c>
      <c r="L39" s="1862" t="s">
        <v>45</v>
      </c>
      <c r="M39" s="1864">
        <v>71</v>
      </c>
      <c r="N39" s="1833">
        <v>87.323943661971825</v>
      </c>
      <c r="O39" s="1834">
        <v>12.676056338028168</v>
      </c>
      <c r="P39" s="1867">
        <v>53</v>
      </c>
      <c r="Q39" s="1862">
        <v>15</v>
      </c>
      <c r="R39" s="1863">
        <v>3</v>
      </c>
      <c r="S39" s="1864">
        <v>68</v>
      </c>
      <c r="T39" s="1868">
        <v>77.941176470588232</v>
      </c>
      <c r="U39" s="1821">
        <v>22.058823529411764</v>
      </c>
      <c r="AB39" s="1806"/>
    </row>
    <row r="40" spans="2:28" ht="13.5" customHeight="1">
      <c r="B40" s="1824" t="s">
        <v>78</v>
      </c>
      <c r="C40" s="1855">
        <v>6</v>
      </c>
      <c r="D40" s="1826">
        <v>6</v>
      </c>
      <c r="E40" s="1827" t="s">
        <v>45</v>
      </c>
      <c r="F40" s="1828" t="s">
        <v>45</v>
      </c>
      <c r="G40" s="1829">
        <v>6</v>
      </c>
      <c r="H40" s="1830">
        <v>100</v>
      </c>
      <c r="I40" s="1831">
        <v>0</v>
      </c>
      <c r="J40" s="1832">
        <v>4</v>
      </c>
      <c r="K40" s="1827">
        <v>2</v>
      </c>
      <c r="L40" s="1827" t="s">
        <v>45</v>
      </c>
      <c r="M40" s="1829">
        <v>6</v>
      </c>
      <c r="N40" s="1833">
        <v>66.666666666666657</v>
      </c>
      <c r="O40" s="1834">
        <v>33.333333333333329</v>
      </c>
      <c r="P40" s="1832">
        <v>5</v>
      </c>
      <c r="Q40" s="1827">
        <v>1</v>
      </c>
      <c r="R40" s="1828" t="s">
        <v>45</v>
      </c>
      <c r="S40" s="1829">
        <v>6</v>
      </c>
      <c r="T40" s="1835">
        <v>83.333333333333343</v>
      </c>
      <c r="U40" s="1834">
        <v>16.666666666666664</v>
      </c>
      <c r="AB40" s="1806"/>
    </row>
    <row r="41" spans="2:28" ht="13.5" customHeight="1">
      <c r="B41" s="1824" t="s">
        <v>79</v>
      </c>
      <c r="C41" s="1855">
        <v>6</v>
      </c>
      <c r="D41" s="1826">
        <v>6</v>
      </c>
      <c r="E41" s="1827" t="s">
        <v>45</v>
      </c>
      <c r="F41" s="1828" t="s">
        <v>45</v>
      </c>
      <c r="G41" s="1829">
        <v>6</v>
      </c>
      <c r="H41" s="1830">
        <v>100</v>
      </c>
      <c r="I41" s="1831">
        <v>0</v>
      </c>
      <c r="J41" s="1832">
        <v>6</v>
      </c>
      <c r="K41" s="1827" t="s">
        <v>45</v>
      </c>
      <c r="L41" s="1827" t="s">
        <v>45</v>
      </c>
      <c r="M41" s="1829">
        <v>6</v>
      </c>
      <c r="N41" s="1833">
        <v>100</v>
      </c>
      <c r="O41" s="1834">
        <v>0</v>
      </c>
      <c r="P41" s="1832">
        <v>6</v>
      </c>
      <c r="Q41" s="1827" t="s">
        <v>45</v>
      </c>
      <c r="R41" s="1828" t="s">
        <v>45</v>
      </c>
      <c r="S41" s="1829">
        <v>6</v>
      </c>
      <c r="T41" s="1835">
        <v>100</v>
      </c>
      <c r="U41" s="1834">
        <v>0</v>
      </c>
      <c r="AB41" s="1806"/>
    </row>
    <row r="42" spans="2:28" ht="13.5" customHeight="1">
      <c r="B42" s="1824" t="s">
        <v>80</v>
      </c>
      <c r="C42" s="1855">
        <v>4</v>
      </c>
      <c r="D42" s="1826">
        <v>4</v>
      </c>
      <c r="E42" s="1827" t="s">
        <v>45</v>
      </c>
      <c r="F42" s="1828" t="s">
        <v>45</v>
      </c>
      <c r="G42" s="1829">
        <v>4</v>
      </c>
      <c r="H42" s="1830">
        <v>100</v>
      </c>
      <c r="I42" s="1831">
        <v>0</v>
      </c>
      <c r="J42" s="1832">
        <v>3</v>
      </c>
      <c r="K42" s="1827">
        <v>1</v>
      </c>
      <c r="L42" s="1827" t="s">
        <v>45</v>
      </c>
      <c r="M42" s="1829">
        <v>4</v>
      </c>
      <c r="N42" s="1833">
        <v>75</v>
      </c>
      <c r="O42" s="1834">
        <v>25</v>
      </c>
      <c r="P42" s="1832">
        <v>4</v>
      </c>
      <c r="Q42" s="1827" t="s">
        <v>45</v>
      </c>
      <c r="R42" s="1828" t="s">
        <v>45</v>
      </c>
      <c r="S42" s="1829">
        <v>4</v>
      </c>
      <c r="T42" s="1835">
        <v>100</v>
      </c>
      <c r="U42" s="1834">
        <v>0</v>
      </c>
      <c r="AB42" s="1806"/>
    </row>
    <row r="43" spans="2:28" ht="13.5" customHeight="1">
      <c r="B43" s="1824" t="s">
        <v>81</v>
      </c>
      <c r="C43" s="1855">
        <v>3</v>
      </c>
      <c r="D43" s="1826">
        <v>3</v>
      </c>
      <c r="E43" s="1827" t="s">
        <v>45</v>
      </c>
      <c r="F43" s="1828" t="s">
        <v>45</v>
      </c>
      <c r="G43" s="1829">
        <v>3</v>
      </c>
      <c r="H43" s="1830">
        <v>100</v>
      </c>
      <c r="I43" s="1831">
        <v>0</v>
      </c>
      <c r="J43" s="1832">
        <v>1</v>
      </c>
      <c r="K43" s="1827">
        <v>2</v>
      </c>
      <c r="L43" s="1827" t="s">
        <v>45</v>
      </c>
      <c r="M43" s="1829">
        <v>3</v>
      </c>
      <c r="N43" s="1833">
        <v>33.333333333333329</v>
      </c>
      <c r="O43" s="1834">
        <v>66.666666666666657</v>
      </c>
      <c r="P43" s="1832">
        <v>2</v>
      </c>
      <c r="Q43" s="1827">
        <v>1</v>
      </c>
      <c r="R43" s="1828" t="s">
        <v>45</v>
      </c>
      <c r="S43" s="1829">
        <v>3</v>
      </c>
      <c r="T43" s="1835">
        <v>66.666666666666657</v>
      </c>
      <c r="U43" s="1834">
        <v>33.333333333333329</v>
      </c>
      <c r="AB43" s="1806"/>
    </row>
    <row r="44" spans="2:28" ht="13.5" customHeight="1">
      <c r="B44" s="1824" t="s">
        <v>82</v>
      </c>
      <c r="C44" s="1855">
        <v>13</v>
      </c>
      <c r="D44" s="1826">
        <v>12</v>
      </c>
      <c r="E44" s="1827">
        <v>1</v>
      </c>
      <c r="F44" s="1828" t="s">
        <v>45</v>
      </c>
      <c r="G44" s="1829">
        <v>13</v>
      </c>
      <c r="H44" s="1830">
        <v>92.307692307692307</v>
      </c>
      <c r="I44" s="1831">
        <v>7.6923076923076925</v>
      </c>
      <c r="J44" s="1832">
        <v>8</v>
      </c>
      <c r="K44" s="1827">
        <v>5</v>
      </c>
      <c r="L44" s="1827" t="s">
        <v>45</v>
      </c>
      <c r="M44" s="1829">
        <v>13</v>
      </c>
      <c r="N44" s="1833">
        <v>61.53846153846154</v>
      </c>
      <c r="O44" s="1834">
        <v>38.461538461538467</v>
      </c>
      <c r="P44" s="1832">
        <v>11</v>
      </c>
      <c r="Q44" s="1827">
        <v>2</v>
      </c>
      <c r="R44" s="1828" t="s">
        <v>45</v>
      </c>
      <c r="S44" s="1829">
        <v>13</v>
      </c>
      <c r="T44" s="1835">
        <v>84.615384615384613</v>
      </c>
      <c r="U44" s="1834">
        <v>15.384615384615385</v>
      </c>
      <c r="AB44" s="1806"/>
    </row>
    <row r="45" spans="2:28" ht="13.5" customHeight="1">
      <c r="B45" s="1840" t="s">
        <v>83</v>
      </c>
      <c r="C45" s="1857">
        <v>6</v>
      </c>
      <c r="D45" s="1842">
        <v>5</v>
      </c>
      <c r="E45" s="1843" t="s">
        <v>45</v>
      </c>
      <c r="F45" s="1844">
        <v>1</v>
      </c>
      <c r="G45" s="1845">
        <v>5</v>
      </c>
      <c r="H45" s="1846">
        <v>100</v>
      </c>
      <c r="I45" s="1847">
        <v>0</v>
      </c>
      <c r="J45" s="1848">
        <v>5</v>
      </c>
      <c r="K45" s="1843">
        <v>1</v>
      </c>
      <c r="L45" s="1843" t="s">
        <v>45</v>
      </c>
      <c r="M45" s="1845">
        <v>6</v>
      </c>
      <c r="N45" s="1849">
        <v>83.333333333333343</v>
      </c>
      <c r="O45" s="1850">
        <v>16.666666666666664</v>
      </c>
      <c r="P45" s="1848">
        <v>4</v>
      </c>
      <c r="Q45" s="1843">
        <v>2</v>
      </c>
      <c r="R45" s="1844" t="s">
        <v>45</v>
      </c>
      <c r="S45" s="1845">
        <v>6</v>
      </c>
      <c r="T45" s="1851">
        <v>66.666666666666657</v>
      </c>
      <c r="U45" s="1850">
        <v>33.333333333333329</v>
      </c>
      <c r="AB45" s="1806"/>
    </row>
    <row r="46" spans="2:28" ht="14.45" customHeight="1">
      <c r="B46" s="1068" t="s">
        <v>730</v>
      </c>
      <c r="C46" s="1869">
        <v>577</v>
      </c>
      <c r="D46" s="1870">
        <v>536</v>
      </c>
      <c r="E46" s="1287">
        <v>40</v>
      </c>
      <c r="F46" s="1282">
        <v>1</v>
      </c>
      <c r="G46" s="1798">
        <v>576</v>
      </c>
      <c r="H46" s="1714">
        <v>93.055555555555557</v>
      </c>
      <c r="I46" s="1808">
        <v>6.9444444444444446</v>
      </c>
      <c r="J46" s="1809">
        <v>463</v>
      </c>
      <c r="K46" s="1793">
        <v>113</v>
      </c>
      <c r="L46" s="1793">
        <v>1</v>
      </c>
      <c r="M46" s="1798">
        <v>576</v>
      </c>
      <c r="N46" s="1853">
        <v>80.381944444444443</v>
      </c>
      <c r="O46" s="1805">
        <v>19.618055555555554</v>
      </c>
      <c r="P46" s="1809">
        <v>425</v>
      </c>
      <c r="Q46" s="1793">
        <v>144</v>
      </c>
      <c r="R46" s="1810">
        <v>8</v>
      </c>
      <c r="S46" s="1798">
        <v>569</v>
      </c>
      <c r="T46" s="1804">
        <v>74.692442882249566</v>
      </c>
      <c r="U46" s="1805">
        <v>25.307557117750441</v>
      </c>
      <c r="AB46" s="1806"/>
    </row>
    <row r="47" spans="2:28" ht="13.5" customHeight="1">
      <c r="B47" s="1811" t="s">
        <v>528</v>
      </c>
      <c r="C47" s="1854">
        <v>566</v>
      </c>
      <c r="D47" s="1813">
        <v>525</v>
      </c>
      <c r="E47" s="1814">
        <v>40</v>
      </c>
      <c r="F47" s="1815">
        <v>1</v>
      </c>
      <c r="G47" s="1816">
        <v>565</v>
      </c>
      <c r="H47" s="1817">
        <v>92.920353982300881</v>
      </c>
      <c r="I47" s="1818">
        <v>7.0796460176991154</v>
      </c>
      <c r="J47" s="1819">
        <v>456</v>
      </c>
      <c r="K47" s="1814">
        <v>109</v>
      </c>
      <c r="L47" s="1814">
        <v>1</v>
      </c>
      <c r="M47" s="1816">
        <v>565</v>
      </c>
      <c r="N47" s="1820">
        <v>80.707964601769916</v>
      </c>
      <c r="O47" s="1823">
        <v>19.292035398230091</v>
      </c>
      <c r="P47" s="1819">
        <v>416</v>
      </c>
      <c r="Q47" s="1814">
        <v>142</v>
      </c>
      <c r="R47" s="1815">
        <v>8</v>
      </c>
      <c r="S47" s="1816">
        <v>558</v>
      </c>
      <c r="T47" s="1822">
        <v>74.551971326164875</v>
      </c>
      <c r="U47" s="1823">
        <v>25.448028673835125</v>
      </c>
      <c r="AB47" s="1806"/>
    </row>
    <row r="48" spans="2:28" ht="13.5" customHeight="1">
      <c r="B48" s="1840" t="s">
        <v>86</v>
      </c>
      <c r="C48" s="1857">
        <v>11</v>
      </c>
      <c r="D48" s="1842">
        <v>11</v>
      </c>
      <c r="E48" s="1843" t="s">
        <v>45</v>
      </c>
      <c r="F48" s="1844" t="s">
        <v>45</v>
      </c>
      <c r="G48" s="1845">
        <v>11</v>
      </c>
      <c r="H48" s="1846">
        <v>100</v>
      </c>
      <c r="I48" s="1847">
        <v>0</v>
      </c>
      <c r="J48" s="1848">
        <v>7</v>
      </c>
      <c r="K48" s="1843">
        <v>4</v>
      </c>
      <c r="L48" s="1843" t="s">
        <v>45</v>
      </c>
      <c r="M48" s="1845">
        <v>11</v>
      </c>
      <c r="N48" s="1849">
        <v>63.636363636363633</v>
      </c>
      <c r="O48" s="1850">
        <v>36.363636363636367</v>
      </c>
      <c r="P48" s="1848">
        <v>9</v>
      </c>
      <c r="Q48" s="1843">
        <v>2</v>
      </c>
      <c r="R48" s="1844" t="s">
        <v>45</v>
      </c>
      <c r="S48" s="1845">
        <v>11</v>
      </c>
      <c r="T48" s="1851">
        <v>81.818181818181827</v>
      </c>
      <c r="U48" s="1850">
        <v>18.181818181818183</v>
      </c>
      <c r="AB48" s="1806"/>
    </row>
    <row r="49" spans="2:28" ht="14.45" customHeight="1">
      <c r="B49" s="1068" t="s">
        <v>731</v>
      </c>
      <c r="C49" s="1791">
        <v>579</v>
      </c>
      <c r="D49" s="1852">
        <v>552</v>
      </c>
      <c r="E49" s="1793">
        <v>24</v>
      </c>
      <c r="F49" s="1810">
        <v>3</v>
      </c>
      <c r="G49" s="1798">
        <v>576</v>
      </c>
      <c r="H49" s="1714">
        <v>95.833333333333343</v>
      </c>
      <c r="I49" s="1808">
        <v>4.1666666666666661</v>
      </c>
      <c r="J49" s="1809">
        <v>464</v>
      </c>
      <c r="K49" s="1793">
        <v>112</v>
      </c>
      <c r="L49" s="1793">
        <v>3</v>
      </c>
      <c r="M49" s="1798">
        <v>576</v>
      </c>
      <c r="N49" s="1853">
        <v>80.555555555555557</v>
      </c>
      <c r="O49" s="1850">
        <v>19.444444444444446</v>
      </c>
      <c r="P49" s="1809">
        <v>422</v>
      </c>
      <c r="Q49" s="1793">
        <v>144</v>
      </c>
      <c r="R49" s="1810">
        <v>13</v>
      </c>
      <c r="S49" s="1798">
        <v>566</v>
      </c>
      <c r="T49" s="1804">
        <v>74.558303886925785</v>
      </c>
      <c r="U49" s="1805">
        <v>25.441696113074201</v>
      </c>
      <c r="AB49" s="1806"/>
    </row>
    <row r="50" spans="2:28" ht="13.5" customHeight="1">
      <c r="B50" s="1811" t="s">
        <v>88</v>
      </c>
      <c r="C50" s="1858">
        <v>510</v>
      </c>
      <c r="D50" s="1813">
        <v>484</v>
      </c>
      <c r="E50" s="1814">
        <v>23</v>
      </c>
      <c r="F50" s="1815">
        <v>3</v>
      </c>
      <c r="G50" s="1816">
        <v>507</v>
      </c>
      <c r="H50" s="1817">
        <v>95.463510848126234</v>
      </c>
      <c r="I50" s="1818">
        <v>4.5364891518737673</v>
      </c>
      <c r="J50" s="1819">
        <v>410</v>
      </c>
      <c r="K50" s="1814">
        <v>97</v>
      </c>
      <c r="L50" s="1814">
        <v>3</v>
      </c>
      <c r="M50" s="1816">
        <v>507</v>
      </c>
      <c r="N50" s="1799">
        <v>80.867850098619328</v>
      </c>
      <c r="O50" s="1823">
        <v>19.132149901380672</v>
      </c>
      <c r="P50" s="1819">
        <v>372</v>
      </c>
      <c r="Q50" s="1814">
        <v>129</v>
      </c>
      <c r="R50" s="1815">
        <v>9</v>
      </c>
      <c r="S50" s="1816">
        <v>501</v>
      </c>
      <c r="T50" s="1822">
        <v>74.251497005988014</v>
      </c>
      <c r="U50" s="1823">
        <v>25.748502994011975</v>
      </c>
      <c r="AB50" s="1806"/>
    </row>
    <row r="51" spans="2:28" ht="13.5" customHeight="1">
      <c r="B51" s="1824" t="s">
        <v>89</v>
      </c>
      <c r="C51" s="1836">
        <v>56</v>
      </c>
      <c r="D51" s="1826">
        <v>55</v>
      </c>
      <c r="E51" s="1827">
        <v>1</v>
      </c>
      <c r="F51" s="1828" t="s">
        <v>45</v>
      </c>
      <c r="G51" s="1829">
        <v>56</v>
      </c>
      <c r="H51" s="1830">
        <v>98.214285714285708</v>
      </c>
      <c r="I51" s="1831">
        <v>1.7857142857142856</v>
      </c>
      <c r="J51" s="1832">
        <v>43</v>
      </c>
      <c r="K51" s="1827">
        <v>13</v>
      </c>
      <c r="L51" s="1827" t="s">
        <v>45</v>
      </c>
      <c r="M51" s="1829">
        <v>56</v>
      </c>
      <c r="N51" s="1833">
        <v>76.785714285714292</v>
      </c>
      <c r="O51" s="1834">
        <v>23.214285714285715</v>
      </c>
      <c r="P51" s="1832">
        <v>38</v>
      </c>
      <c r="Q51" s="1827">
        <v>14</v>
      </c>
      <c r="R51" s="1828">
        <v>4</v>
      </c>
      <c r="S51" s="1829">
        <v>52</v>
      </c>
      <c r="T51" s="1835">
        <v>73.076923076923066</v>
      </c>
      <c r="U51" s="1834">
        <v>26.923076923076923</v>
      </c>
      <c r="AB51" s="1806"/>
    </row>
    <row r="52" spans="2:28" ht="13.5" customHeight="1">
      <c r="B52" s="1840" t="s">
        <v>90</v>
      </c>
      <c r="C52" s="1841">
        <v>13</v>
      </c>
      <c r="D52" s="1842">
        <v>13</v>
      </c>
      <c r="E52" s="1843" t="s">
        <v>45</v>
      </c>
      <c r="F52" s="1844" t="s">
        <v>45</v>
      </c>
      <c r="G52" s="1845">
        <v>13</v>
      </c>
      <c r="H52" s="1846">
        <v>100</v>
      </c>
      <c r="I52" s="1847">
        <v>0</v>
      </c>
      <c r="J52" s="1848">
        <v>11</v>
      </c>
      <c r="K52" s="1843">
        <v>2</v>
      </c>
      <c r="L52" s="1843" t="s">
        <v>45</v>
      </c>
      <c r="M52" s="1845">
        <v>13</v>
      </c>
      <c r="N52" s="1849">
        <v>84.615384615384613</v>
      </c>
      <c r="O52" s="1850">
        <v>15.384615384615385</v>
      </c>
      <c r="P52" s="1848">
        <v>12</v>
      </c>
      <c r="Q52" s="1843">
        <v>1</v>
      </c>
      <c r="R52" s="1844" t="s">
        <v>45</v>
      </c>
      <c r="S52" s="1845">
        <v>13</v>
      </c>
      <c r="T52" s="1851">
        <v>92.307692307692307</v>
      </c>
      <c r="U52" s="1850">
        <v>7.6923076923076925</v>
      </c>
      <c r="AB52" s="1806"/>
    </row>
    <row r="53" spans="2:28" ht="12" customHeight="1">
      <c r="B53" s="1211" t="s">
        <v>577</v>
      </c>
      <c r="C53" s="1211"/>
      <c r="D53" s="1131"/>
      <c r="E53" s="1131"/>
      <c r="F53" s="1131"/>
      <c r="G53" s="1131"/>
      <c r="H53" s="1131"/>
      <c r="I53" s="1131"/>
      <c r="J53" s="1131"/>
      <c r="K53" s="1131"/>
      <c r="L53" s="1131"/>
      <c r="M53" s="1131"/>
      <c r="N53" s="1131"/>
      <c r="O53" s="1131"/>
      <c r="P53" s="1131"/>
      <c r="Q53" s="1131"/>
      <c r="R53" s="1131"/>
      <c r="S53" s="1131"/>
      <c r="T53" s="1131"/>
      <c r="U53" s="1131"/>
    </row>
    <row r="54" spans="2:28" ht="12">
      <c r="B54" s="722" t="s">
        <v>578</v>
      </c>
      <c r="C54" s="1211"/>
      <c r="D54" s="1131"/>
      <c r="E54" s="1131"/>
      <c r="F54" s="1131"/>
      <c r="G54" s="1131"/>
      <c r="H54" s="1131"/>
      <c r="I54" s="1131"/>
      <c r="J54" s="1131"/>
      <c r="K54" s="1131"/>
      <c r="L54" s="1131"/>
      <c r="M54" s="1131"/>
      <c r="N54" s="1131"/>
      <c r="O54" s="1131"/>
      <c r="P54" s="1131"/>
      <c r="Q54" s="1131"/>
      <c r="R54" s="1131"/>
      <c r="S54" s="1131"/>
      <c r="T54" s="1131"/>
      <c r="U54" s="1131"/>
    </row>
    <row r="55" spans="2:28" s="1131" customFormat="1" ht="12" customHeight="1">
      <c r="B55" s="1211"/>
      <c r="C55" s="1211"/>
      <c r="V55" s="1871"/>
      <c r="W55" s="1871"/>
      <c r="X55" s="1871"/>
      <c r="Y55" s="1871"/>
      <c r="Z55" s="1871"/>
      <c r="AA55" s="1871"/>
    </row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1:AA55"/>
  <sheetViews>
    <sheetView zoomScale="115" zoomScaleNormal="115" zoomScaleSheetLayoutView="100" workbookViewId="0"/>
  </sheetViews>
  <sheetFormatPr defaultRowHeight="12"/>
  <cols>
    <col min="1" max="1" width="1" style="1873" customWidth="1"/>
    <col min="2" max="2" width="10.25" style="1748" customWidth="1"/>
    <col min="3" max="3" width="10.625" style="1748" customWidth="1"/>
    <col min="4" max="6" width="10.25" style="1748" customWidth="1"/>
    <col min="7" max="7" width="11.125" style="1748" customWidth="1"/>
    <col min="8" max="8" width="8.625" style="1748" customWidth="1"/>
    <col min="9" max="9" width="8.875" style="1748" customWidth="1"/>
    <col min="10" max="10" width="12" style="1872" customWidth="1"/>
    <col min="11" max="11" width="12.875" style="1748" customWidth="1"/>
    <col min="12" max="12" width="13.625" style="1748" customWidth="1"/>
    <col min="13" max="14" width="12.375" style="1748" customWidth="1"/>
    <col min="15" max="16384" width="9" style="1873"/>
  </cols>
  <sheetData>
    <row r="1" spans="2:27" ht="14.65" customHeight="1">
      <c r="P1" s="1874" t="s">
        <v>732</v>
      </c>
      <c r="AA1" s="1875"/>
    </row>
    <row r="2" spans="2:27" ht="15">
      <c r="C2" s="1749" t="s">
        <v>733</v>
      </c>
    </row>
    <row r="3" spans="2:27" ht="20.25" customHeight="1">
      <c r="B3" s="1752"/>
      <c r="C3" s="1098"/>
      <c r="D3" s="1876" t="s">
        <v>734</v>
      </c>
      <c r="E3" s="1877"/>
      <c r="F3" s="1877"/>
      <c r="G3" s="1877"/>
      <c r="H3" s="1878"/>
      <c r="I3" s="1879"/>
      <c r="J3" s="1880"/>
      <c r="K3" s="2841" t="s">
        <v>735</v>
      </c>
      <c r="L3" s="2842"/>
      <c r="M3" s="2842"/>
      <c r="N3" s="2843"/>
    </row>
    <row r="4" spans="2:27" ht="12" customHeight="1">
      <c r="B4" s="1762"/>
      <c r="C4" s="1881"/>
      <c r="D4" s="1764"/>
      <c r="E4" s="1882"/>
      <c r="F4" s="1883"/>
      <c r="G4" s="1884" t="s">
        <v>736</v>
      </c>
      <c r="H4" s="1885"/>
      <c r="I4" s="1886" t="s">
        <v>737</v>
      </c>
      <c r="J4" s="1887"/>
      <c r="K4" s="1888"/>
      <c r="L4" s="1889"/>
      <c r="M4" s="1889"/>
      <c r="N4" s="1890"/>
    </row>
    <row r="5" spans="2:27" ht="14.25" customHeight="1">
      <c r="B5" s="1891" t="s">
        <v>336</v>
      </c>
      <c r="C5" s="1892" t="s">
        <v>538</v>
      </c>
      <c r="D5" s="1893" t="s">
        <v>644</v>
      </c>
      <c r="E5" s="1894" t="s">
        <v>645</v>
      </c>
      <c r="F5" s="1895" t="s">
        <v>564</v>
      </c>
      <c r="G5" s="1896" t="s">
        <v>143</v>
      </c>
      <c r="H5" s="1897" t="s">
        <v>644</v>
      </c>
      <c r="I5" s="1898" t="s">
        <v>645</v>
      </c>
      <c r="J5" s="1899" t="s">
        <v>738</v>
      </c>
      <c r="K5" s="1897" t="s">
        <v>739</v>
      </c>
      <c r="L5" s="1900" t="s">
        <v>740</v>
      </c>
      <c r="M5" s="1900" t="s">
        <v>741</v>
      </c>
      <c r="N5" s="1901" t="s">
        <v>563</v>
      </c>
    </row>
    <row r="6" spans="2:27" ht="14.45" customHeight="1">
      <c r="B6" s="1902" t="s">
        <v>726</v>
      </c>
      <c r="C6" s="1791">
        <v>14706</v>
      </c>
      <c r="D6" s="1903">
        <v>12919</v>
      </c>
      <c r="E6" s="1802">
        <v>1652</v>
      </c>
      <c r="F6" s="1904">
        <v>135</v>
      </c>
      <c r="G6" s="1905">
        <v>14571</v>
      </c>
      <c r="H6" s="1906">
        <v>88.66241163955803</v>
      </c>
      <c r="I6" s="1907">
        <v>11.337588360441973</v>
      </c>
      <c r="J6" s="1908">
        <v>1615</v>
      </c>
      <c r="K6" s="1284">
        <v>1017</v>
      </c>
      <c r="L6" s="1793">
        <v>349</v>
      </c>
      <c r="M6" s="1793">
        <v>605</v>
      </c>
      <c r="N6" s="1810">
        <v>139</v>
      </c>
    </row>
    <row r="7" spans="2:27" ht="15" customHeight="1">
      <c r="B7" s="1068" t="s">
        <v>161</v>
      </c>
      <c r="C7" s="1791">
        <v>974</v>
      </c>
      <c r="D7" s="1909">
        <v>872</v>
      </c>
      <c r="E7" s="1910">
        <v>94</v>
      </c>
      <c r="F7" s="1600">
        <v>8</v>
      </c>
      <c r="G7" s="1798">
        <v>966</v>
      </c>
      <c r="H7" s="1911">
        <v>90.269151138716353</v>
      </c>
      <c r="I7" s="1912">
        <v>9.7308488612836435</v>
      </c>
      <c r="J7" s="1913">
        <v>90</v>
      </c>
      <c r="K7" s="1914">
        <v>55</v>
      </c>
      <c r="L7" s="1694">
        <v>16</v>
      </c>
      <c r="M7" s="1694">
        <v>37</v>
      </c>
      <c r="N7" s="1700">
        <v>10</v>
      </c>
    </row>
    <row r="8" spans="2:27" ht="13.5" customHeight="1">
      <c r="B8" s="1049" t="s">
        <v>44</v>
      </c>
      <c r="C8" s="1915">
        <v>29</v>
      </c>
      <c r="D8" s="1813">
        <v>25</v>
      </c>
      <c r="E8" s="1814">
        <v>4</v>
      </c>
      <c r="F8" s="1916" t="s">
        <v>45</v>
      </c>
      <c r="G8" s="1864">
        <v>29</v>
      </c>
      <c r="H8" s="1917">
        <v>86.206896551724128</v>
      </c>
      <c r="I8" s="1918">
        <v>13.793103448275861</v>
      </c>
      <c r="J8" s="1919">
        <v>4</v>
      </c>
      <c r="K8" s="1920">
        <v>2</v>
      </c>
      <c r="L8" s="1921" t="s">
        <v>45</v>
      </c>
      <c r="M8" s="1921">
        <v>2</v>
      </c>
      <c r="N8" s="1922">
        <v>1</v>
      </c>
    </row>
    <row r="9" spans="2:27" ht="13.5" customHeight="1">
      <c r="B9" s="1055" t="s">
        <v>46</v>
      </c>
      <c r="C9" s="1923">
        <v>18</v>
      </c>
      <c r="D9" s="1826">
        <v>17</v>
      </c>
      <c r="E9" s="1827">
        <v>1</v>
      </c>
      <c r="F9" s="1828" t="s">
        <v>45</v>
      </c>
      <c r="G9" s="1829">
        <v>18</v>
      </c>
      <c r="H9" s="1924">
        <v>94.444444444444443</v>
      </c>
      <c r="I9" s="1925">
        <v>5.5555555555555554</v>
      </c>
      <c r="J9" s="1926">
        <v>1</v>
      </c>
      <c r="K9" s="1927">
        <v>1</v>
      </c>
      <c r="L9" s="1928" t="s">
        <v>45</v>
      </c>
      <c r="M9" s="1928" t="s">
        <v>45</v>
      </c>
      <c r="N9" s="1929" t="s">
        <v>45</v>
      </c>
    </row>
    <row r="10" spans="2:27" ht="13.5" customHeight="1">
      <c r="B10" s="1055" t="s">
        <v>47</v>
      </c>
      <c r="C10" s="1930">
        <v>15</v>
      </c>
      <c r="D10" s="1826">
        <v>14</v>
      </c>
      <c r="E10" s="1827">
        <v>1</v>
      </c>
      <c r="F10" s="1828" t="s">
        <v>45</v>
      </c>
      <c r="G10" s="1829">
        <v>15</v>
      </c>
      <c r="H10" s="1924">
        <v>93.333333333333329</v>
      </c>
      <c r="I10" s="1925">
        <v>6.666666666666667</v>
      </c>
      <c r="J10" s="1926">
        <v>1</v>
      </c>
      <c r="K10" s="1927">
        <v>1</v>
      </c>
      <c r="L10" s="1928" t="s">
        <v>45</v>
      </c>
      <c r="M10" s="1928">
        <v>1</v>
      </c>
      <c r="N10" s="1929" t="s">
        <v>45</v>
      </c>
    </row>
    <row r="11" spans="2:27" ht="13.5" customHeight="1">
      <c r="B11" s="1055" t="s">
        <v>48</v>
      </c>
      <c r="C11" s="1930">
        <v>86</v>
      </c>
      <c r="D11" s="1826">
        <v>76</v>
      </c>
      <c r="E11" s="1827">
        <v>10</v>
      </c>
      <c r="F11" s="1828" t="s">
        <v>45</v>
      </c>
      <c r="G11" s="1829">
        <v>86</v>
      </c>
      <c r="H11" s="1924">
        <v>88.372093023255815</v>
      </c>
      <c r="I11" s="1925">
        <v>11.627906976744185</v>
      </c>
      <c r="J11" s="1926">
        <v>9</v>
      </c>
      <c r="K11" s="1927">
        <v>6</v>
      </c>
      <c r="L11" s="1928">
        <v>3</v>
      </c>
      <c r="M11" s="1928">
        <v>6</v>
      </c>
      <c r="N11" s="1929">
        <v>1</v>
      </c>
    </row>
    <row r="12" spans="2:27" ht="13.5" customHeight="1">
      <c r="B12" s="1055" t="s">
        <v>49</v>
      </c>
      <c r="C12" s="1930">
        <v>120</v>
      </c>
      <c r="D12" s="1826">
        <v>110</v>
      </c>
      <c r="E12" s="1827">
        <v>9</v>
      </c>
      <c r="F12" s="1828">
        <v>1</v>
      </c>
      <c r="G12" s="1829">
        <v>119</v>
      </c>
      <c r="H12" s="1924">
        <v>92.436974789915965</v>
      </c>
      <c r="I12" s="1925">
        <v>7.5630252100840334</v>
      </c>
      <c r="J12" s="1926">
        <v>8</v>
      </c>
      <c r="K12" s="1927">
        <v>6</v>
      </c>
      <c r="L12" s="1928">
        <v>1</v>
      </c>
      <c r="M12" s="1928">
        <v>2</v>
      </c>
      <c r="N12" s="1929">
        <v>1</v>
      </c>
    </row>
    <row r="13" spans="2:27" ht="13.5" customHeight="1">
      <c r="B13" s="1055" t="s">
        <v>354</v>
      </c>
      <c r="C13" s="1930">
        <v>643</v>
      </c>
      <c r="D13" s="1826">
        <v>570</v>
      </c>
      <c r="E13" s="1827">
        <v>66</v>
      </c>
      <c r="F13" s="1828">
        <v>7</v>
      </c>
      <c r="G13" s="1829">
        <v>636</v>
      </c>
      <c r="H13" s="1924">
        <v>89.622641509433961</v>
      </c>
      <c r="I13" s="1925">
        <v>10.377358490566039</v>
      </c>
      <c r="J13" s="1926">
        <v>64</v>
      </c>
      <c r="K13" s="1927">
        <v>37</v>
      </c>
      <c r="L13" s="1928">
        <v>11</v>
      </c>
      <c r="M13" s="1928">
        <v>25</v>
      </c>
      <c r="N13" s="1929">
        <v>7</v>
      </c>
    </row>
    <row r="14" spans="2:27" ht="13.5" customHeight="1">
      <c r="B14" s="1055" t="s">
        <v>52</v>
      </c>
      <c r="C14" s="1930">
        <v>37</v>
      </c>
      <c r="D14" s="1826">
        <v>36</v>
      </c>
      <c r="E14" s="1827">
        <v>1</v>
      </c>
      <c r="F14" s="1828" t="s">
        <v>45</v>
      </c>
      <c r="G14" s="1829">
        <v>37</v>
      </c>
      <c r="H14" s="1924">
        <v>97.297297297297305</v>
      </c>
      <c r="I14" s="1925">
        <v>2.7027027027027026</v>
      </c>
      <c r="J14" s="1926">
        <v>1</v>
      </c>
      <c r="K14" s="1927">
        <v>1</v>
      </c>
      <c r="L14" s="1928">
        <v>1</v>
      </c>
      <c r="M14" s="1928" t="s">
        <v>45</v>
      </c>
      <c r="N14" s="1929" t="s">
        <v>45</v>
      </c>
    </row>
    <row r="15" spans="2:27" ht="13.5" customHeight="1">
      <c r="B15" s="1055" t="s">
        <v>53</v>
      </c>
      <c r="C15" s="1930">
        <v>13</v>
      </c>
      <c r="D15" s="1826">
        <v>13</v>
      </c>
      <c r="E15" s="1827" t="s">
        <v>45</v>
      </c>
      <c r="F15" s="1828" t="s">
        <v>45</v>
      </c>
      <c r="G15" s="1829">
        <v>13</v>
      </c>
      <c r="H15" s="1924">
        <v>100</v>
      </c>
      <c r="I15" s="1925">
        <v>0</v>
      </c>
      <c r="J15" s="1926" t="s">
        <v>45</v>
      </c>
      <c r="K15" s="1927" t="s">
        <v>45</v>
      </c>
      <c r="L15" s="1928" t="s">
        <v>45</v>
      </c>
      <c r="M15" s="1928" t="s">
        <v>45</v>
      </c>
      <c r="N15" s="1929" t="s">
        <v>45</v>
      </c>
    </row>
    <row r="16" spans="2:27" ht="13.5" customHeight="1">
      <c r="B16" s="1061" t="s">
        <v>54</v>
      </c>
      <c r="C16" s="1931">
        <v>13</v>
      </c>
      <c r="D16" s="1842">
        <v>11</v>
      </c>
      <c r="E16" s="1843">
        <v>2</v>
      </c>
      <c r="F16" s="1844" t="s">
        <v>45</v>
      </c>
      <c r="G16" s="1845">
        <v>13</v>
      </c>
      <c r="H16" s="1932">
        <v>84.615384615384613</v>
      </c>
      <c r="I16" s="1933">
        <v>15.384615384615385</v>
      </c>
      <c r="J16" s="1926">
        <v>2</v>
      </c>
      <c r="K16" s="1934">
        <v>1</v>
      </c>
      <c r="L16" s="1935" t="s">
        <v>45</v>
      </c>
      <c r="M16" s="1935">
        <v>1</v>
      </c>
      <c r="N16" s="1936" t="s">
        <v>45</v>
      </c>
    </row>
    <row r="17" spans="2:14" ht="14.45" customHeight="1">
      <c r="B17" s="1068" t="s">
        <v>543</v>
      </c>
      <c r="C17" s="1791">
        <v>5028</v>
      </c>
      <c r="D17" s="1937">
        <v>4410</v>
      </c>
      <c r="E17" s="1793">
        <v>578</v>
      </c>
      <c r="F17" s="1810">
        <v>40</v>
      </c>
      <c r="G17" s="1798">
        <v>4988</v>
      </c>
      <c r="H17" s="1911">
        <v>88.412189254210105</v>
      </c>
      <c r="I17" s="1912">
        <v>11.587810745789897</v>
      </c>
      <c r="J17" s="1908">
        <v>563</v>
      </c>
      <c r="K17" s="1284">
        <v>353</v>
      </c>
      <c r="L17" s="1793">
        <v>136</v>
      </c>
      <c r="M17" s="1793">
        <v>220</v>
      </c>
      <c r="N17" s="1810">
        <v>43</v>
      </c>
    </row>
    <row r="18" spans="2:14" ht="13.5" customHeight="1">
      <c r="B18" s="1070" t="s">
        <v>56</v>
      </c>
      <c r="C18" s="1854">
        <v>95</v>
      </c>
      <c r="D18" s="1813">
        <v>87</v>
      </c>
      <c r="E18" s="1814">
        <v>8</v>
      </c>
      <c r="F18" s="1815" t="s">
        <v>45</v>
      </c>
      <c r="G18" s="1816">
        <v>95</v>
      </c>
      <c r="H18" s="1938">
        <v>91.578947368421055</v>
      </c>
      <c r="I18" s="1939">
        <v>8.4210526315789469</v>
      </c>
      <c r="J18" s="1940">
        <v>7</v>
      </c>
      <c r="K18" s="1941">
        <v>3</v>
      </c>
      <c r="L18" s="1942">
        <v>1</v>
      </c>
      <c r="M18" s="1942">
        <v>3</v>
      </c>
      <c r="N18" s="1943" t="s">
        <v>45</v>
      </c>
    </row>
    <row r="19" spans="2:14" ht="13.5" customHeight="1">
      <c r="B19" s="1055" t="s">
        <v>57</v>
      </c>
      <c r="C19" s="1855">
        <v>71</v>
      </c>
      <c r="D19" s="1826">
        <v>64</v>
      </c>
      <c r="E19" s="1827">
        <v>6</v>
      </c>
      <c r="F19" s="1828">
        <v>1</v>
      </c>
      <c r="G19" s="1829">
        <v>70</v>
      </c>
      <c r="H19" s="1924">
        <v>91.428571428571431</v>
      </c>
      <c r="I19" s="1925">
        <v>8.5714285714285712</v>
      </c>
      <c r="J19" s="1926">
        <v>6</v>
      </c>
      <c r="K19" s="1927">
        <v>5</v>
      </c>
      <c r="L19" s="1928">
        <v>1</v>
      </c>
      <c r="M19" s="1928">
        <v>1</v>
      </c>
      <c r="N19" s="1929" t="s">
        <v>45</v>
      </c>
    </row>
    <row r="20" spans="2:14" ht="13.5" customHeight="1">
      <c r="B20" s="1055" t="s">
        <v>58</v>
      </c>
      <c r="C20" s="1855">
        <v>127</v>
      </c>
      <c r="D20" s="1826">
        <v>117</v>
      </c>
      <c r="E20" s="1827">
        <v>10</v>
      </c>
      <c r="F20" s="1828" t="s">
        <v>45</v>
      </c>
      <c r="G20" s="1829">
        <v>127</v>
      </c>
      <c r="H20" s="1924">
        <v>92.125984251968504</v>
      </c>
      <c r="I20" s="1925">
        <v>7.8740157480314963</v>
      </c>
      <c r="J20" s="1926">
        <v>10</v>
      </c>
      <c r="K20" s="1927">
        <v>7</v>
      </c>
      <c r="L20" s="1928">
        <v>3</v>
      </c>
      <c r="M20" s="1928">
        <v>2</v>
      </c>
      <c r="N20" s="1929" t="s">
        <v>45</v>
      </c>
    </row>
    <row r="21" spans="2:14" ht="13.5" customHeight="1">
      <c r="B21" s="1055" t="s">
        <v>742</v>
      </c>
      <c r="C21" s="1855">
        <v>1016</v>
      </c>
      <c r="D21" s="1826">
        <v>883</v>
      </c>
      <c r="E21" s="1827">
        <v>125</v>
      </c>
      <c r="F21" s="1828">
        <v>8</v>
      </c>
      <c r="G21" s="1829">
        <v>1008</v>
      </c>
      <c r="H21" s="1924">
        <v>87.599206349206355</v>
      </c>
      <c r="I21" s="1925">
        <v>12.400793650793652</v>
      </c>
      <c r="J21" s="1926">
        <v>120</v>
      </c>
      <c r="K21" s="1927">
        <v>69</v>
      </c>
      <c r="L21" s="1928">
        <v>29</v>
      </c>
      <c r="M21" s="1928">
        <v>43</v>
      </c>
      <c r="N21" s="1929">
        <v>11</v>
      </c>
    </row>
    <row r="22" spans="2:14" ht="13.5" customHeight="1">
      <c r="B22" s="1055" t="s">
        <v>60</v>
      </c>
      <c r="C22" s="1855">
        <v>1468</v>
      </c>
      <c r="D22" s="1826">
        <v>1293</v>
      </c>
      <c r="E22" s="1827">
        <v>164</v>
      </c>
      <c r="F22" s="1828">
        <v>11</v>
      </c>
      <c r="G22" s="1829">
        <v>1457</v>
      </c>
      <c r="H22" s="1924">
        <v>88.743994509265605</v>
      </c>
      <c r="I22" s="1925">
        <v>11.256005490734386</v>
      </c>
      <c r="J22" s="1926">
        <v>160</v>
      </c>
      <c r="K22" s="1927">
        <v>104</v>
      </c>
      <c r="L22" s="1928">
        <v>38</v>
      </c>
      <c r="M22" s="1928">
        <v>67</v>
      </c>
      <c r="N22" s="1929">
        <v>13</v>
      </c>
    </row>
    <row r="23" spans="2:14" ht="13.5" customHeight="1">
      <c r="B23" s="1055" t="s">
        <v>61</v>
      </c>
      <c r="C23" s="1855">
        <v>432</v>
      </c>
      <c r="D23" s="1826">
        <v>405</v>
      </c>
      <c r="E23" s="1827">
        <v>25</v>
      </c>
      <c r="F23" s="1828">
        <v>2</v>
      </c>
      <c r="G23" s="1829">
        <v>430</v>
      </c>
      <c r="H23" s="1924">
        <v>94.186046511627907</v>
      </c>
      <c r="I23" s="1925">
        <v>5.8139534883720927</v>
      </c>
      <c r="J23" s="1926">
        <v>25</v>
      </c>
      <c r="K23" s="1927">
        <v>13</v>
      </c>
      <c r="L23" s="1928">
        <v>8</v>
      </c>
      <c r="M23" s="1928">
        <v>9</v>
      </c>
      <c r="N23" s="1929">
        <v>2</v>
      </c>
    </row>
    <row r="24" spans="2:14" ht="13.5" customHeight="1">
      <c r="B24" s="1055" t="s">
        <v>62</v>
      </c>
      <c r="C24" s="1855">
        <v>121</v>
      </c>
      <c r="D24" s="1826">
        <v>106</v>
      </c>
      <c r="E24" s="1827">
        <v>15</v>
      </c>
      <c r="F24" s="1828" t="s">
        <v>45</v>
      </c>
      <c r="G24" s="1829">
        <v>121</v>
      </c>
      <c r="H24" s="1924">
        <v>87.603305785123965</v>
      </c>
      <c r="I24" s="1925">
        <v>12.396694214876034</v>
      </c>
      <c r="J24" s="1926">
        <v>14</v>
      </c>
      <c r="K24" s="1927">
        <v>9</v>
      </c>
      <c r="L24" s="1928">
        <v>2</v>
      </c>
      <c r="M24" s="1928">
        <v>10</v>
      </c>
      <c r="N24" s="1929">
        <v>1</v>
      </c>
    </row>
    <row r="25" spans="2:14" ht="13.5" customHeight="1">
      <c r="B25" s="1055" t="s">
        <v>366</v>
      </c>
      <c r="C25" s="1855">
        <v>288</v>
      </c>
      <c r="D25" s="1826">
        <v>230</v>
      </c>
      <c r="E25" s="1827">
        <v>52</v>
      </c>
      <c r="F25" s="1828">
        <v>6</v>
      </c>
      <c r="G25" s="1829">
        <v>282</v>
      </c>
      <c r="H25" s="1924">
        <v>81.560283687943254</v>
      </c>
      <c r="I25" s="1925">
        <v>18.439716312056735</v>
      </c>
      <c r="J25" s="1926">
        <v>50</v>
      </c>
      <c r="K25" s="1927">
        <v>42</v>
      </c>
      <c r="L25" s="1928">
        <v>9</v>
      </c>
      <c r="M25" s="1928">
        <v>16</v>
      </c>
      <c r="N25" s="1929">
        <v>1</v>
      </c>
    </row>
    <row r="26" spans="2:14" ht="13.5" customHeight="1">
      <c r="B26" s="1055" t="s">
        <v>64</v>
      </c>
      <c r="C26" s="1855">
        <v>141</v>
      </c>
      <c r="D26" s="1826">
        <v>121</v>
      </c>
      <c r="E26" s="1827">
        <v>18</v>
      </c>
      <c r="F26" s="1828">
        <v>2</v>
      </c>
      <c r="G26" s="1829">
        <v>139</v>
      </c>
      <c r="H26" s="1924">
        <v>87.050359712230218</v>
      </c>
      <c r="I26" s="1925">
        <v>12.949640287769784</v>
      </c>
      <c r="J26" s="1926">
        <v>17</v>
      </c>
      <c r="K26" s="1927">
        <v>9</v>
      </c>
      <c r="L26" s="1928">
        <v>2</v>
      </c>
      <c r="M26" s="1928">
        <v>10</v>
      </c>
      <c r="N26" s="1929">
        <v>1</v>
      </c>
    </row>
    <row r="27" spans="2:14" ht="13.5" customHeight="1">
      <c r="B27" s="1055" t="s">
        <v>65</v>
      </c>
      <c r="C27" s="1855">
        <v>186</v>
      </c>
      <c r="D27" s="1826">
        <v>170</v>
      </c>
      <c r="E27" s="1827">
        <v>16</v>
      </c>
      <c r="F27" s="1828" t="s">
        <v>45</v>
      </c>
      <c r="G27" s="1829">
        <v>186</v>
      </c>
      <c r="H27" s="1924">
        <v>91.397849462365585</v>
      </c>
      <c r="I27" s="1925">
        <v>8.6021505376344098</v>
      </c>
      <c r="J27" s="1926">
        <v>16</v>
      </c>
      <c r="K27" s="1927">
        <v>15</v>
      </c>
      <c r="L27" s="1928">
        <v>2</v>
      </c>
      <c r="M27" s="1928">
        <v>4</v>
      </c>
      <c r="N27" s="1929">
        <v>1</v>
      </c>
    </row>
    <row r="28" spans="2:14" ht="13.5" customHeight="1">
      <c r="B28" s="1061" t="s">
        <v>66</v>
      </c>
      <c r="C28" s="1855">
        <v>1083</v>
      </c>
      <c r="D28" s="1842">
        <v>934</v>
      </c>
      <c r="E28" s="1843">
        <v>139</v>
      </c>
      <c r="F28" s="1844">
        <v>10</v>
      </c>
      <c r="G28" s="1845">
        <v>1073</v>
      </c>
      <c r="H28" s="1932">
        <v>87.045666356011182</v>
      </c>
      <c r="I28" s="1933">
        <v>12.954333643988816</v>
      </c>
      <c r="J28" s="1944">
        <v>138</v>
      </c>
      <c r="K28" s="1934">
        <v>77</v>
      </c>
      <c r="L28" s="1935">
        <v>41</v>
      </c>
      <c r="M28" s="1935">
        <v>55</v>
      </c>
      <c r="N28" s="1936">
        <v>13</v>
      </c>
    </row>
    <row r="29" spans="2:14" ht="13.5" customHeight="1">
      <c r="B29" s="1811" t="s">
        <v>743</v>
      </c>
      <c r="C29" s="1854">
        <v>2827</v>
      </c>
      <c r="D29" s="1813">
        <v>2476</v>
      </c>
      <c r="E29" s="1814">
        <v>317</v>
      </c>
      <c r="F29" s="1815">
        <v>34</v>
      </c>
      <c r="G29" s="1816">
        <v>2793</v>
      </c>
      <c r="H29" s="1938">
        <v>88.650196920873611</v>
      </c>
      <c r="I29" s="1939">
        <v>11.349803079126387</v>
      </c>
      <c r="J29" s="1945">
        <v>311</v>
      </c>
      <c r="K29" s="1941">
        <v>217</v>
      </c>
      <c r="L29" s="1942">
        <v>57</v>
      </c>
      <c r="M29" s="1942">
        <v>121</v>
      </c>
      <c r="N29" s="1943">
        <v>24</v>
      </c>
    </row>
    <row r="30" spans="2:14" ht="14.45" customHeight="1">
      <c r="B30" s="1068" t="s">
        <v>728</v>
      </c>
      <c r="C30" s="1791">
        <v>4721</v>
      </c>
      <c r="D30" s="1852">
        <v>4123</v>
      </c>
      <c r="E30" s="1793">
        <v>552</v>
      </c>
      <c r="F30" s="1810">
        <v>46</v>
      </c>
      <c r="G30" s="1798">
        <v>4675</v>
      </c>
      <c r="H30" s="1911">
        <v>88.192513368983967</v>
      </c>
      <c r="I30" s="1912">
        <v>11.807486631016042</v>
      </c>
      <c r="J30" s="1908">
        <v>543</v>
      </c>
      <c r="K30" s="1284">
        <v>319</v>
      </c>
      <c r="L30" s="1793">
        <v>124</v>
      </c>
      <c r="M30" s="1793">
        <v>189</v>
      </c>
      <c r="N30" s="1810">
        <v>53</v>
      </c>
    </row>
    <row r="31" spans="2:14" ht="13.5" customHeight="1">
      <c r="B31" s="1070" t="s">
        <v>545</v>
      </c>
      <c r="C31" s="1946">
        <v>372</v>
      </c>
      <c r="D31" s="1813">
        <v>321</v>
      </c>
      <c r="E31" s="1814">
        <v>46</v>
      </c>
      <c r="F31" s="1815">
        <v>5</v>
      </c>
      <c r="G31" s="1816">
        <v>367</v>
      </c>
      <c r="H31" s="1938">
        <v>87.465940054495917</v>
      </c>
      <c r="I31" s="1939">
        <v>12.534059945504087</v>
      </c>
      <c r="J31" s="1945">
        <v>46</v>
      </c>
      <c r="K31" s="1941">
        <v>31</v>
      </c>
      <c r="L31" s="1942">
        <v>5</v>
      </c>
      <c r="M31" s="1942">
        <v>12</v>
      </c>
      <c r="N31" s="1943">
        <v>1</v>
      </c>
    </row>
    <row r="32" spans="2:14" ht="13.5" customHeight="1">
      <c r="B32" s="1055" t="s">
        <v>70</v>
      </c>
      <c r="C32" s="1855">
        <v>1319</v>
      </c>
      <c r="D32" s="1826">
        <v>1154</v>
      </c>
      <c r="E32" s="1827">
        <v>153</v>
      </c>
      <c r="F32" s="1828">
        <v>12</v>
      </c>
      <c r="G32" s="1829">
        <v>1307</v>
      </c>
      <c r="H32" s="1924">
        <v>88.293802601377209</v>
      </c>
      <c r="I32" s="1925">
        <v>11.7061973986228</v>
      </c>
      <c r="J32" s="1947">
        <v>153</v>
      </c>
      <c r="K32" s="1927">
        <v>91</v>
      </c>
      <c r="L32" s="1928">
        <v>29</v>
      </c>
      <c r="M32" s="1928">
        <v>63</v>
      </c>
      <c r="N32" s="1929">
        <v>13</v>
      </c>
    </row>
    <row r="33" spans="2:14" ht="13.5" customHeight="1">
      <c r="B33" s="1055" t="s">
        <v>546</v>
      </c>
      <c r="C33" s="1930">
        <v>815</v>
      </c>
      <c r="D33" s="1826">
        <v>731</v>
      </c>
      <c r="E33" s="1827">
        <v>77</v>
      </c>
      <c r="F33" s="1828">
        <v>7</v>
      </c>
      <c r="G33" s="1829">
        <v>808</v>
      </c>
      <c r="H33" s="1924">
        <v>90.470297029702976</v>
      </c>
      <c r="I33" s="1925">
        <v>9.5297029702970306</v>
      </c>
      <c r="J33" s="1947">
        <v>75</v>
      </c>
      <c r="K33" s="1927">
        <v>40</v>
      </c>
      <c r="L33" s="1928">
        <v>13</v>
      </c>
      <c r="M33" s="1928">
        <v>25</v>
      </c>
      <c r="N33" s="1929">
        <v>10</v>
      </c>
    </row>
    <row r="34" spans="2:14" ht="13.5" customHeight="1">
      <c r="B34" s="1055" t="s">
        <v>729</v>
      </c>
      <c r="C34" s="1930">
        <v>688</v>
      </c>
      <c r="D34" s="1826">
        <v>596</v>
      </c>
      <c r="E34" s="1827">
        <v>91</v>
      </c>
      <c r="F34" s="1828">
        <v>1</v>
      </c>
      <c r="G34" s="1829">
        <v>687</v>
      </c>
      <c r="H34" s="1924">
        <v>86.754002911208147</v>
      </c>
      <c r="I34" s="1925">
        <v>13.245997088791849</v>
      </c>
      <c r="J34" s="1947">
        <v>87</v>
      </c>
      <c r="K34" s="1927">
        <v>49</v>
      </c>
      <c r="L34" s="1928">
        <v>17</v>
      </c>
      <c r="M34" s="1928">
        <v>26</v>
      </c>
      <c r="N34" s="1929">
        <v>11</v>
      </c>
    </row>
    <row r="35" spans="2:14" ht="13.5" customHeight="1">
      <c r="B35" s="1055" t="s">
        <v>548</v>
      </c>
      <c r="C35" s="1930">
        <v>313</v>
      </c>
      <c r="D35" s="1826">
        <v>272</v>
      </c>
      <c r="E35" s="1827">
        <v>37</v>
      </c>
      <c r="F35" s="1828">
        <v>4</v>
      </c>
      <c r="G35" s="1829">
        <v>309</v>
      </c>
      <c r="H35" s="1924">
        <v>88.025889967637539</v>
      </c>
      <c r="I35" s="1925">
        <v>11.974110032362459</v>
      </c>
      <c r="J35" s="1947">
        <v>36</v>
      </c>
      <c r="K35" s="1927">
        <v>21</v>
      </c>
      <c r="L35" s="1928">
        <v>11</v>
      </c>
      <c r="M35" s="1928">
        <v>12</v>
      </c>
      <c r="N35" s="1929">
        <v>3</v>
      </c>
    </row>
    <row r="36" spans="2:14" ht="13.5" customHeight="1">
      <c r="B36" s="1055" t="s">
        <v>376</v>
      </c>
      <c r="C36" s="1855">
        <v>358</v>
      </c>
      <c r="D36" s="1826">
        <v>299</v>
      </c>
      <c r="E36" s="1827">
        <v>53</v>
      </c>
      <c r="F36" s="1828">
        <v>6</v>
      </c>
      <c r="G36" s="1829">
        <v>352</v>
      </c>
      <c r="H36" s="1924">
        <v>84.943181818181827</v>
      </c>
      <c r="I36" s="1925">
        <v>15.056818181818182</v>
      </c>
      <c r="J36" s="1947">
        <v>51</v>
      </c>
      <c r="K36" s="1927">
        <v>32</v>
      </c>
      <c r="L36" s="1928">
        <v>13</v>
      </c>
      <c r="M36" s="1928">
        <v>13</v>
      </c>
      <c r="N36" s="1929">
        <v>6</v>
      </c>
    </row>
    <row r="37" spans="2:14" ht="13.5" customHeight="1">
      <c r="B37" s="1055" t="s">
        <v>75</v>
      </c>
      <c r="C37" s="1855">
        <v>229</v>
      </c>
      <c r="D37" s="1826">
        <v>190</v>
      </c>
      <c r="E37" s="1827">
        <v>35</v>
      </c>
      <c r="F37" s="1828">
        <v>4</v>
      </c>
      <c r="G37" s="1829">
        <v>225</v>
      </c>
      <c r="H37" s="1924">
        <v>84.444444444444443</v>
      </c>
      <c r="I37" s="1925">
        <v>15.555555555555555</v>
      </c>
      <c r="J37" s="1947">
        <v>35</v>
      </c>
      <c r="K37" s="1927">
        <v>21</v>
      </c>
      <c r="L37" s="1928">
        <v>14</v>
      </c>
      <c r="M37" s="1928">
        <v>12</v>
      </c>
      <c r="N37" s="1929">
        <v>6</v>
      </c>
    </row>
    <row r="38" spans="2:14" ht="13.5" customHeight="1">
      <c r="B38" s="1055" t="s">
        <v>378</v>
      </c>
      <c r="C38" s="1855">
        <v>518</v>
      </c>
      <c r="D38" s="1826">
        <v>464</v>
      </c>
      <c r="E38" s="1827">
        <v>48</v>
      </c>
      <c r="F38" s="1828">
        <v>6</v>
      </c>
      <c r="G38" s="1829">
        <v>512</v>
      </c>
      <c r="H38" s="1924">
        <v>90.625</v>
      </c>
      <c r="I38" s="1925">
        <v>9.375</v>
      </c>
      <c r="J38" s="1947">
        <v>48</v>
      </c>
      <c r="K38" s="1927">
        <v>30</v>
      </c>
      <c r="L38" s="1928">
        <v>18</v>
      </c>
      <c r="M38" s="1928">
        <v>18</v>
      </c>
      <c r="N38" s="1929">
        <v>1</v>
      </c>
    </row>
    <row r="39" spans="2:14" ht="13.5" customHeight="1">
      <c r="B39" s="1049" t="s">
        <v>549</v>
      </c>
      <c r="C39" s="1860">
        <v>71</v>
      </c>
      <c r="D39" s="1861">
        <v>60</v>
      </c>
      <c r="E39" s="1862">
        <v>11</v>
      </c>
      <c r="F39" s="1863" t="s">
        <v>45</v>
      </c>
      <c r="G39" s="1829">
        <v>71</v>
      </c>
      <c r="H39" s="1917">
        <v>84.507042253521121</v>
      </c>
      <c r="I39" s="1918">
        <v>15.492957746478872</v>
      </c>
      <c r="J39" s="1947">
        <v>11</v>
      </c>
      <c r="K39" s="1920">
        <v>4</v>
      </c>
      <c r="L39" s="1921">
        <v>4</v>
      </c>
      <c r="M39" s="1921">
        <v>7</v>
      </c>
      <c r="N39" s="1922">
        <v>2</v>
      </c>
    </row>
    <row r="40" spans="2:14" ht="13.5" customHeight="1">
      <c r="B40" s="1055" t="s">
        <v>78</v>
      </c>
      <c r="C40" s="1855">
        <v>6</v>
      </c>
      <c r="D40" s="1826">
        <v>6</v>
      </c>
      <c r="E40" s="1827" t="s">
        <v>45</v>
      </c>
      <c r="F40" s="1828" t="s">
        <v>45</v>
      </c>
      <c r="G40" s="1829">
        <v>6</v>
      </c>
      <c r="H40" s="1924">
        <v>100</v>
      </c>
      <c r="I40" s="1925">
        <v>0</v>
      </c>
      <c r="J40" s="1947" t="s">
        <v>45</v>
      </c>
      <c r="K40" s="1927" t="s">
        <v>45</v>
      </c>
      <c r="L40" s="1928" t="s">
        <v>45</v>
      </c>
      <c r="M40" s="1928" t="s">
        <v>45</v>
      </c>
      <c r="N40" s="1929" t="s">
        <v>45</v>
      </c>
    </row>
    <row r="41" spans="2:14" ht="13.5" customHeight="1">
      <c r="B41" s="1055" t="s">
        <v>79</v>
      </c>
      <c r="C41" s="1855">
        <v>6</v>
      </c>
      <c r="D41" s="1826">
        <v>5</v>
      </c>
      <c r="E41" s="1827">
        <v>1</v>
      </c>
      <c r="F41" s="1828" t="s">
        <v>45</v>
      </c>
      <c r="G41" s="1829">
        <v>6</v>
      </c>
      <c r="H41" s="1924">
        <v>83.333333333333343</v>
      </c>
      <c r="I41" s="1925">
        <v>16.666666666666664</v>
      </c>
      <c r="J41" s="1947">
        <v>1</v>
      </c>
      <c r="K41" s="1927" t="s">
        <v>45</v>
      </c>
      <c r="L41" s="1928" t="s">
        <v>45</v>
      </c>
      <c r="M41" s="1928">
        <v>1</v>
      </c>
      <c r="N41" s="1929" t="s">
        <v>45</v>
      </c>
    </row>
    <row r="42" spans="2:14" ht="13.5" customHeight="1">
      <c r="B42" s="1055" t="s">
        <v>80</v>
      </c>
      <c r="C42" s="1855">
        <v>4</v>
      </c>
      <c r="D42" s="1826">
        <v>4</v>
      </c>
      <c r="E42" s="1827" t="s">
        <v>45</v>
      </c>
      <c r="F42" s="1828" t="s">
        <v>45</v>
      </c>
      <c r="G42" s="1829">
        <v>4</v>
      </c>
      <c r="H42" s="1924">
        <v>100</v>
      </c>
      <c r="I42" s="1925">
        <v>0</v>
      </c>
      <c r="J42" s="1947" t="s">
        <v>45</v>
      </c>
      <c r="K42" s="1927" t="s">
        <v>45</v>
      </c>
      <c r="L42" s="1928" t="s">
        <v>45</v>
      </c>
      <c r="M42" s="1928" t="s">
        <v>45</v>
      </c>
      <c r="N42" s="1929" t="s">
        <v>45</v>
      </c>
    </row>
    <row r="43" spans="2:14" ht="13.5" customHeight="1">
      <c r="B43" s="1055" t="s">
        <v>81</v>
      </c>
      <c r="C43" s="1855">
        <v>3</v>
      </c>
      <c r="D43" s="1826">
        <v>3</v>
      </c>
      <c r="E43" s="1827" t="s">
        <v>45</v>
      </c>
      <c r="F43" s="1828" t="s">
        <v>45</v>
      </c>
      <c r="G43" s="1829">
        <v>3</v>
      </c>
      <c r="H43" s="1924">
        <v>100</v>
      </c>
      <c r="I43" s="1925">
        <v>0</v>
      </c>
      <c r="J43" s="1947" t="s">
        <v>45</v>
      </c>
      <c r="K43" s="1927" t="s">
        <v>45</v>
      </c>
      <c r="L43" s="1928" t="s">
        <v>45</v>
      </c>
      <c r="M43" s="1928" t="s">
        <v>45</v>
      </c>
      <c r="N43" s="1929" t="s">
        <v>45</v>
      </c>
    </row>
    <row r="44" spans="2:14" ht="13.5" customHeight="1">
      <c r="B44" s="1055" t="s">
        <v>82</v>
      </c>
      <c r="C44" s="1855">
        <v>13</v>
      </c>
      <c r="D44" s="1826">
        <v>13</v>
      </c>
      <c r="E44" s="1827" t="s">
        <v>45</v>
      </c>
      <c r="F44" s="1828" t="s">
        <v>45</v>
      </c>
      <c r="G44" s="1829">
        <v>13</v>
      </c>
      <c r="H44" s="1924">
        <v>100</v>
      </c>
      <c r="I44" s="1925">
        <v>0</v>
      </c>
      <c r="J44" s="1947" t="s">
        <v>45</v>
      </c>
      <c r="K44" s="1927" t="s">
        <v>45</v>
      </c>
      <c r="L44" s="1928" t="s">
        <v>45</v>
      </c>
      <c r="M44" s="1928" t="s">
        <v>45</v>
      </c>
      <c r="N44" s="1929" t="s">
        <v>45</v>
      </c>
    </row>
    <row r="45" spans="2:14" ht="13.5" customHeight="1">
      <c r="B45" s="1061" t="s">
        <v>83</v>
      </c>
      <c r="C45" s="1855">
        <v>6</v>
      </c>
      <c r="D45" s="1842">
        <v>5</v>
      </c>
      <c r="E45" s="1843" t="s">
        <v>45</v>
      </c>
      <c r="F45" s="1844">
        <v>1</v>
      </c>
      <c r="G45" s="1845">
        <v>5</v>
      </c>
      <c r="H45" s="1932">
        <v>100</v>
      </c>
      <c r="I45" s="1933">
        <v>0</v>
      </c>
      <c r="J45" s="1947" t="s">
        <v>45</v>
      </c>
      <c r="K45" s="1934" t="s">
        <v>45</v>
      </c>
      <c r="L45" s="1935" t="s">
        <v>45</v>
      </c>
      <c r="M45" s="1935" t="s">
        <v>45</v>
      </c>
      <c r="N45" s="1936" t="s">
        <v>45</v>
      </c>
    </row>
    <row r="46" spans="2:14" ht="14.45" customHeight="1">
      <c r="B46" s="1068" t="s">
        <v>633</v>
      </c>
      <c r="C46" s="1869">
        <v>577</v>
      </c>
      <c r="D46" s="1870">
        <v>519</v>
      </c>
      <c r="E46" s="1287">
        <v>54</v>
      </c>
      <c r="F46" s="1282">
        <v>4</v>
      </c>
      <c r="G46" s="1798">
        <v>573</v>
      </c>
      <c r="H46" s="1911">
        <v>90.575916230366488</v>
      </c>
      <c r="I46" s="1912">
        <v>9.4240837696335085</v>
      </c>
      <c r="J46" s="1948">
        <v>54</v>
      </c>
      <c r="K46" s="1281">
        <v>36</v>
      </c>
      <c r="L46" s="1287">
        <v>8</v>
      </c>
      <c r="M46" s="1287">
        <v>20</v>
      </c>
      <c r="N46" s="1282">
        <v>3</v>
      </c>
    </row>
    <row r="47" spans="2:14" ht="13.5" customHeight="1">
      <c r="B47" s="1070" t="s">
        <v>528</v>
      </c>
      <c r="C47" s="1854">
        <v>566</v>
      </c>
      <c r="D47" s="1813">
        <v>509</v>
      </c>
      <c r="E47" s="1814">
        <v>53</v>
      </c>
      <c r="F47" s="1815">
        <v>4</v>
      </c>
      <c r="G47" s="1816">
        <v>562</v>
      </c>
      <c r="H47" s="1938">
        <v>90.569395017793596</v>
      </c>
      <c r="I47" s="1939">
        <v>9.4306049822064058</v>
      </c>
      <c r="J47" s="1945">
        <v>53</v>
      </c>
      <c r="K47" s="1941">
        <v>35</v>
      </c>
      <c r="L47" s="1942">
        <v>8</v>
      </c>
      <c r="M47" s="1942">
        <v>20</v>
      </c>
      <c r="N47" s="1943">
        <v>3</v>
      </c>
    </row>
    <row r="48" spans="2:14" ht="13.5" customHeight="1">
      <c r="B48" s="1061" t="s">
        <v>86</v>
      </c>
      <c r="C48" s="1857">
        <v>11</v>
      </c>
      <c r="D48" s="1842">
        <v>10</v>
      </c>
      <c r="E48" s="1843">
        <v>1</v>
      </c>
      <c r="F48" s="1844" t="s">
        <v>45</v>
      </c>
      <c r="G48" s="1845">
        <v>11</v>
      </c>
      <c r="H48" s="1932">
        <v>90.909090909090907</v>
      </c>
      <c r="I48" s="1933">
        <v>9.0909090909090917</v>
      </c>
      <c r="J48" s="1949">
        <v>1</v>
      </c>
      <c r="K48" s="1934">
        <v>1</v>
      </c>
      <c r="L48" s="1935" t="s">
        <v>45</v>
      </c>
      <c r="M48" s="1935" t="s">
        <v>45</v>
      </c>
      <c r="N48" s="1936" t="s">
        <v>45</v>
      </c>
    </row>
    <row r="49" spans="2:14" ht="14.45" customHeight="1">
      <c r="B49" s="1068" t="s">
        <v>634</v>
      </c>
      <c r="C49" s="1791">
        <v>579</v>
      </c>
      <c r="D49" s="1852">
        <v>519</v>
      </c>
      <c r="E49" s="1793">
        <v>57</v>
      </c>
      <c r="F49" s="1810">
        <v>3</v>
      </c>
      <c r="G49" s="1798">
        <v>576</v>
      </c>
      <c r="H49" s="1911">
        <v>90.104166666666657</v>
      </c>
      <c r="I49" s="1912">
        <v>9.8958333333333321</v>
      </c>
      <c r="J49" s="1908">
        <v>54</v>
      </c>
      <c r="K49" s="1284">
        <v>37</v>
      </c>
      <c r="L49" s="1793">
        <v>8</v>
      </c>
      <c r="M49" s="1793">
        <v>18</v>
      </c>
      <c r="N49" s="1810">
        <v>6</v>
      </c>
    </row>
    <row r="50" spans="2:14" ht="13.5" customHeight="1">
      <c r="B50" s="1070" t="s">
        <v>88</v>
      </c>
      <c r="C50" s="1946">
        <v>510</v>
      </c>
      <c r="D50" s="1813">
        <v>455</v>
      </c>
      <c r="E50" s="1814">
        <v>52</v>
      </c>
      <c r="F50" s="1815">
        <v>3</v>
      </c>
      <c r="G50" s="1816">
        <v>507</v>
      </c>
      <c r="H50" s="1938">
        <v>89.743589743589752</v>
      </c>
      <c r="I50" s="1939">
        <v>10.256410256410255</v>
      </c>
      <c r="J50" s="1945">
        <v>50</v>
      </c>
      <c r="K50" s="1941">
        <v>33</v>
      </c>
      <c r="L50" s="1942">
        <v>8</v>
      </c>
      <c r="M50" s="1942">
        <v>16</v>
      </c>
      <c r="N50" s="1943">
        <v>5</v>
      </c>
    </row>
    <row r="51" spans="2:14" ht="13.5" customHeight="1">
      <c r="B51" s="1055" t="s">
        <v>89</v>
      </c>
      <c r="C51" s="1930">
        <v>56</v>
      </c>
      <c r="D51" s="1826">
        <v>51</v>
      </c>
      <c r="E51" s="1827">
        <v>5</v>
      </c>
      <c r="F51" s="1828" t="s">
        <v>45</v>
      </c>
      <c r="G51" s="1829">
        <v>56</v>
      </c>
      <c r="H51" s="1924">
        <v>91.071428571428569</v>
      </c>
      <c r="I51" s="1925">
        <v>8.9285714285714288</v>
      </c>
      <c r="J51" s="1947">
        <v>4</v>
      </c>
      <c r="K51" s="1927">
        <v>4</v>
      </c>
      <c r="L51" s="1928" t="s">
        <v>45</v>
      </c>
      <c r="M51" s="1928">
        <v>2</v>
      </c>
      <c r="N51" s="1929">
        <v>1</v>
      </c>
    </row>
    <row r="52" spans="2:14" ht="13.5" customHeight="1">
      <c r="B52" s="1061" t="s">
        <v>90</v>
      </c>
      <c r="C52" s="1931">
        <v>13</v>
      </c>
      <c r="D52" s="1842">
        <v>13</v>
      </c>
      <c r="E52" s="1843" t="s">
        <v>45</v>
      </c>
      <c r="F52" s="1844" t="s">
        <v>45</v>
      </c>
      <c r="G52" s="1845">
        <v>13</v>
      </c>
      <c r="H52" s="1932">
        <v>100</v>
      </c>
      <c r="I52" s="1933">
        <v>0</v>
      </c>
      <c r="J52" s="1949" t="s">
        <v>45</v>
      </c>
      <c r="K52" s="1934" t="s">
        <v>45</v>
      </c>
      <c r="L52" s="1935" t="s">
        <v>45</v>
      </c>
      <c r="M52" s="1935" t="s">
        <v>45</v>
      </c>
      <c r="N52" s="1936" t="s">
        <v>45</v>
      </c>
    </row>
    <row r="53" spans="2:14">
      <c r="B53" s="1211" t="s">
        <v>577</v>
      </c>
      <c r="C53" s="1211"/>
      <c r="D53" s="1211"/>
      <c r="E53" s="1211"/>
      <c r="F53" s="1211"/>
      <c r="G53" s="1211"/>
      <c r="H53" s="1211"/>
      <c r="I53" s="1211"/>
      <c r="J53" s="1950"/>
      <c r="K53" s="1211"/>
      <c r="L53" s="1211"/>
      <c r="M53" s="1211"/>
      <c r="N53" s="1211"/>
    </row>
    <row r="54" spans="2:14">
      <c r="B54" s="722" t="s">
        <v>578</v>
      </c>
    </row>
    <row r="55" spans="2:14">
      <c r="B55" s="1211"/>
    </row>
  </sheetData>
  <mergeCells count="1">
    <mergeCell ref="K3:N3"/>
  </mergeCells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1:AA54"/>
  <sheetViews>
    <sheetView zoomScaleNormal="100" zoomScaleSheetLayoutView="100" workbookViewId="0"/>
  </sheetViews>
  <sheetFormatPr defaultRowHeight="18.75" customHeight="1"/>
  <cols>
    <col min="1" max="1" width="1" style="1506" customWidth="1"/>
    <col min="2" max="2" width="10.25" style="1091" customWidth="1"/>
    <col min="3" max="3" width="7.75" style="1748" customWidth="1"/>
    <col min="4" max="4" width="10.25" style="1506" customWidth="1"/>
    <col min="5" max="5" width="12" style="1475" customWidth="1"/>
    <col min="6" max="6" width="10.75" style="1475" customWidth="1"/>
    <col min="7" max="7" width="10.25" style="1475" customWidth="1"/>
    <col min="8" max="8" width="10.75" style="1475" customWidth="1"/>
    <col min="9" max="9" width="10.25" style="1475" customWidth="1"/>
    <col min="10" max="10" width="12.125" style="1506" customWidth="1"/>
    <col min="11" max="14" width="11.5" style="1506" customWidth="1"/>
    <col min="15" max="20" width="6.875" style="1506" customWidth="1"/>
    <col min="21" max="16384" width="9" style="1506"/>
  </cols>
  <sheetData>
    <row r="1" spans="2:27" ht="14.65" customHeight="1">
      <c r="R1" s="1093" t="s">
        <v>744</v>
      </c>
      <c r="AA1" s="1476"/>
    </row>
    <row r="2" spans="2:27" ht="17.25">
      <c r="C2" s="1749" t="s">
        <v>745</v>
      </c>
      <c r="D2" s="1951"/>
    </row>
    <row r="3" spans="2:27" s="1092" customFormat="1" ht="18" customHeight="1">
      <c r="B3" s="1752"/>
      <c r="C3" s="2844" t="s">
        <v>538</v>
      </c>
      <c r="D3" s="2847" t="s">
        <v>738</v>
      </c>
      <c r="E3" s="1952" t="s">
        <v>746</v>
      </c>
      <c r="F3" s="1953"/>
      <c r="G3" s="1954"/>
      <c r="H3" s="1954"/>
      <c r="I3" s="1955"/>
      <c r="J3" s="1956"/>
      <c r="K3" s="1954"/>
      <c r="L3" s="1954"/>
      <c r="M3" s="1954"/>
      <c r="N3" s="1255"/>
    </row>
    <row r="4" spans="2:27" s="1092" customFormat="1" ht="13.5">
      <c r="B4" s="1762"/>
      <c r="C4" s="2845"/>
      <c r="D4" s="2848"/>
      <c r="E4" s="1957"/>
      <c r="F4" s="1958"/>
      <c r="G4" s="1959"/>
      <c r="H4" s="1959"/>
      <c r="I4" s="1960" t="s">
        <v>736</v>
      </c>
      <c r="J4" s="1961"/>
      <c r="K4" s="1959"/>
      <c r="L4" s="1959"/>
      <c r="M4" s="1959"/>
      <c r="N4" s="1960" t="s">
        <v>737</v>
      </c>
    </row>
    <row r="5" spans="2:27" s="1788" customFormat="1" ht="16.5" customHeight="1">
      <c r="B5" s="1962" t="s">
        <v>336</v>
      </c>
      <c r="C5" s="2846"/>
      <c r="D5" s="2849"/>
      <c r="E5" s="1963" t="s">
        <v>747</v>
      </c>
      <c r="F5" s="1964" t="s">
        <v>748</v>
      </c>
      <c r="G5" s="1965" t="s">
        <v>749</v>
      </c>
      <c r="H5" s="1965" t="s">
        <v>750</v>
      </c>
      <c r="I5" s="1966" t="s">
        <v>751</v>
      </c>
      <c r="J5" s="1963" t="s">
        <v>747</v>
      </c>
      <c r="K5" s="1964" t="s">
        <v>748</v>
      </c>
      <c r="L5" s="1965" t="s">
        <v>749</v>
      </c>
      <c r="M5" s="1965" t="s">
        <v>750</v>
      </c>
      <c r="N5" s="1966" t="s">
        <v>751</v>
      </c>
    </row>
    <row r="6" spans="2:27" ht="15" customHeight="1">
      <c r="B6" s="1790" t="s">
        <v>726</v>
      </c>
      <c r="C6" s="1967">
        <v>14706</v>
      </c>
      <c r="D6" s="1968">
        <v>14694</v>
      </c>
      <c r="E6" s="1969">
        <v>8749</v>
      </c>
      <c r="F6" s="1793">
        <v>13317</v>
      </c>
      <c r="G6" s="1793">
        <v>3349</v>
      </c>
      <c r="H6" s="1793">
        <v>968</v>
      </c>
      <c r="I6" s="1810">
        <v>610</v>
      </c>
      <c r="J6" s="1970">
        <v>59.541309377977406</v>
      </c>
      <c r="K6" s="1971">
        <v>90.62882809309923</v>
      </c>
      <c r="L6" s="1972">
        <v>22.791615625425344</v>
      </c>
      <c r="M6" s="1972">
        <v>6.5877228800871102</v>
      </c>
      <c r="N6" s="1973">
        <v>4.1513542942697699</v>
      </c>
      <c r="O6" s="1475"/>
      <c r="P6" s="1475"/>
      <c r="Q6" s="1475"/>
      <c r="R6" s="1475"/>
      <c r="S6" s="1475"/>
      <c r="T6" s="1475"/>
    </row>
    <row r="7" spans="2:27" ht="15" customHeight="1">
      <c r="B7" s="1048" t="s">
        <v>161</v>
      </c>
      <c r="C7" s="1974">
        <v>974</v>
      </c>
      <c r="D7" s="1975">
        <v>973</v>
      </c>
      <c r="E7" s="1284">
        <v>540</v>
      </c>
      <c r="F7" s="1793">
        <v>857</v>
      </c>
      <c r="G7" s="1793">
        <v>227</v>
      </c>
      <c r="H7" s="1793">
        <v>91</v>
      </c>
      <c r="I7" s="1810">
        <v>42</v>
      </c>
      <c r="J7" s="1976">
        <v>55.498458376156222</v>
      </c>
      <c r="K7" s="1977">
        <v>88.078108941418293</v>
      </c>
      <c r="L7" s="1978">
        <v>23.329907502569373</v>
      </c>
      <c r="M7" s="1978">
        <v>9.3525179856115113</v>
      </c>
      <c r="N7" s="1979">
        <v>4.3165467625899279</v>
      </c>
      <c r="O7" s="1475"/>
      <c r="P7" s="1475"/>
      <c r="Q7" s="1475"/>
      <c r="R7" s="1475"/>
      <c r="S7" s="1475"/>
      <c r="T7" s="1475"/>
    </row>
    <row r="8" spans="2:27" ht="13.5" customHeight="1">
      <c r="B8" s="1070" t="s">
        <v>44</v>
      </c>
      <c r="C8" s="1946">
        <v>29</v>
      </c>
      <c r="D8" s="1980">
        <v>29</v>
      </c>
      <c r="E8" s="1981">
        <v>18</v>
      </c>
      <c r="F8" s="1982">
        <v>23</v>
      </c>
      <c r="G8" s="1814">
        <v>5</v>
      </c>
      <c r="H8" s="1814">
        <v>4</v>
      </c>
      <c r="I8" s="1815" t="s">
        <v>45</v>
      </c>
      <c r="J8" s="1983">
        <v>62.068965517241381</v>
      </c>
      <c r="K8" s="1984">
        <v>79.310344827586206</v>
      </c>
      <c r="L8" s="1985">
        <v>17.241379310344829</v>
      </c>
      <c r="M8" s="1985">
        <v>13.793103448275861</v>
      </c>
      <c r="N8" s="1986">
        <v>0</v>
      </c>
      <c r="O8" s="1475"/>
      <c r="P8" s="1475"/>
      <c r="Q8" s="1475"/>
      <c r="R8" s="1475"/>
      <c r="S8" s="1475"/>
      <c r="T8" s="1475"/>
    </row>
    <row r="9" spans="2:27" ht="13.5" customHeight="1">
      <c r="B9" s="1055" t="s">
        <v>46</v>
      </c>
      <c r="C9" s="1930">
        <v>18</v>
      </c>
      <c r="D9" s="1987">
        <v>18</v>
      </c>
      <c r="E9" s="1310">
        <v>4</v>
      </c>
      <c r="F9" s="1839">
        <v>16</v>
      </c>
      <c r="G9" s="1827">
        <v>4</v>
      </c>
      <c r="H9" s="1827">
        <v>1</v>
      </c>
      <c r="I9" s="1828" t="s">
        <v>45</v>
      </c>
      <c r="J9" s="1988">
        <v>22.222222222222221</v>
      </c>
      <c r="K9" s="1989">
        <v>88.888888888888886</v>
      </c>
      <c r="L9" s="1990">
        <v>22.222222222222221</v>
      </c>
      <c r="M9" s="1990">
        <v>5.5555555555555554</v>
      </c>
      <c r="N9" s="1991">
        <v>0</v>
      </c>
      <c r="O9" s="1475"/>
      <c r="P9" s="1475"/>
      <c r="Q9" s="1475"/>
      <c r="R9" s="1475"/>
      <c r="S9" s="1475"/>
      <c r="T9" s="1475"/>
    </row>
    <row r="10" spans="2:27" ht="13.5" customHeight="1">
      <c r="B10" s="1055" t="s">
        <v>47</v>
      </c>
      <c r="C10" s="1930">
        <v>15</v>
      </c>
      <c r="D10" s="1987">
        <v>15</v>
      </c>
      <c r="E10" s="1310">
        <v>5</v>
      </c>
      <c r="F10" s="1839">
        <v>15</v>
      </c>
      <c r="G10" s="1827">
        <v>4</v>
      </c>
      <c r="H10" s="1827" t="s">
        <v>45</v>
      </c>
      <c r="I10" s="1828">
        <v>1</v>
      </c>
      <c r="J10" s="1988">
        <v>33.333333333333329</v>
      </c>
      <c r="K10" s="1989">
        <v>100</v>
      </c>
      <c r="L10" s="1990">
        <v>26.666666666666668</v>
      </c>
      <c r="M10" s="1990">
        <v>0</v>
      </c>
      <c r="N10" s="1991">
        <v>6.666666666666667</v>
      </c>
      <c r="O10" s="1475"/>
      <c r="P10" s="1475"/>
      <c r="Q10" s="1475"/>
      <c r="R10" s="1475"/>
      <c r="S10" s="1475"/>
      <c r="T10" s="1475"/>
    </row>
    <row r="11" spans="2:27" ht="13.5" customHeight="1">
      <c r="B11" s="1055" t="s">
        <v>48</v>
      </c>
      <c r="C11" s="1930">
        <v>86</v>
      </c>
      <c r="D11" s="1987">
        <v>86</v>
      </c>
      <c r="E11" s="1310">
        <v>52</v>
      </c>
      <c r="F11" s="1839">
        <v>80</v>
      </c>
      <c r="G11" s="1827">
        <v>25</v>
      </c>
      <c r="H11" s="1827">
        <v>5</v>
      </c>
      <c r="I11" s="1828">
        <v>9</v>
      </c>
      <c r="J11" s="1988">
        <v>60.465116279069761</v>
      </c>
      <c r="K11" s="1989">
        <v>93.023255813953483</v>
      </c>
      <c r="L11" s="1990">
        <v>29.069767441860467</v>
      </c>
      <c r="M11" s="1990">
        <v>5.8139534883720927</v>
      </c>
      <c r="N11" s="1991">
        <v>10.465116279069768</v>
      </c>
      <c r="O11" s="1475"/>
      <c r="P11" s="1475"/>
      <c r="Q11" s="1475"/>
      <c r="R11" s="1475"/>
      <c r="S11" s="1475"/>
      <c r="T11" s="1475"/>
    </row>
    <row r="12" spans="2:27" ht="13.5" customHeight="1">
      <c r="B12" s="1055" t="s">
        <v>49</v>
      </c>
      <c r="C12" s="1930">
        <v>120</v>
      </c>
      <c r="D12" s="1987">
        <v>120</v>
      </c>
      <c r="E12" s="1310">
        <v>72</v>
      </c>
      <c r="F12" s="1839">
        <v>105</v>
      </c>
      <c r="G12" s="1827">
        <v>29</v>
      </c>
      <c r="H12" s="1827">
        <v>15</v>
      </c>
      <c r="I12" s="1828">
        <v>4</v>
      </c>
      <c r="J12" s="1988">
        <v>60</v>
      </c>
      <c r="K12" s="1989">
        <v>87.5</v>
      </c>
      <c r="L12" s="1990">
        <v>24.166666666666668</v>
      </c>
      <c r="M12" s="1990">
        <v>12.5</v>
      </c>
      <c r="N12" s="1991">
        <v>3.3333333333333335</v>
      </c>
      <c r="O12" s="1475"/>
      <c r="P12" s="1475"/>
      <c r="Q12" s="1475"/>
      <c r="R12" s="1475"/>
      <c r="S12" s="1475"/>
      <c r="T12" s="1475"/>
    </row>
    <row r="13" spans="2:27" ht="13.5" customHeight="1">
      <c r="B13" s="1055" t="s">
        <v>354</v>
      </c>
      <c r="C13" s="1930">
        <v>643</v>
      </c>
      <c r="D13" s="1987">
        <v>642</v>
      </c>
      <c r="E13" s="1310">
        <v>358</v>
      </c>
      <c r="F13" s="1839">
        <v>562</v>
      </c>
      <c r="G13" s="1827">
        <v>147</v>
      </c>
      <c r="H13" s="1827">
        <v>63</v>
      </c>
      <c r="I13" s="1828">
        <v>28</v>
      </c>
      <c r="J13" s="1988">
        <v>55.763239875389402</v>
      </c>
      <c r="K13" s="1989">
        <v>87.53894080996885</v>
      </c>
      <c r="L13" s="1990">
        <v>22.897196261682243</v>
      </c>
      <c r="M13" s="1990">
        <v>9.8130841121495322</v>
      </c>
      <c r="N13" s="1991">
        <v>4.361370716510903</v>
      </c>
      <c r="O13" s="1475"/>
      <c r="P13" s="1475"/>
      <c r="Q13" s="1475"/>
      <c r="R13" s="1475"/>
      <c r="S13" s="1475"/>
      <c r="T13" s="1475"/>
    </row>
    <row r="14" spans="2:27" ht="13.5" customHeight="1">
      <c r="B14" s="1055" t="s">
        <v>52</v>
      </c>
      <c r="C14" s="1930">
        <v>37</v>
      </c>
      <c r="D14" s="1987">
        <v>37</v>
      </c>
      <c r="E14" s="1310">
        <v>14</v>
      </c>
      <c r="F14" s="1839">
        <v>33</v>
      </c>
      <c r="G14" s="1827">
        <v>8</v>
      </c>
      <c r="H14" s="1827">
        <v>2</v>
      </c>
      <c r="I14" s="1828" t="s">
        <v>45</v>
      </c>
      <c r="J14" s="1988">
        <v>37.837837837837839</v>
      </c>
      <c r="K14" s="1989">
        <v>89.189189189189193</v>
      </c>
      <c r="L14" s="1990">
        <v>21.621621621621621</v>
      </c>
      <c r="M14" s="1990">
        <v>5.4054054054054053</v>
      </c>
      <c r="N14" s="1991">
        <v>0</v>
      </c>
      <c r="O14" s="1475"/>
      <c r="P14" s="1475"/>
      <c r="Q14" s="1475"/>
      <c r="R14" s="1475"/>
      <c r="S14" s="1475"/>
      <c r="T14" s="1475"/>
    </row>
    <row r="15" spans="2:27" ht="13.5" customHeight="1">
      <c r="B15" s="1055" t="s">
        <v>53</v>
      </c>
      <c r="C15" s="1930">
        <v>13</v>
      </c>
      <c r="D15" s="1987">
        <v>13</v>
      </c>
      <c r="E15" s="1310">
        <v>11</v>
      </c>
      <c r="F15" s="1839">
        <v>12</v>
      </c>
      <c r="G15" s="1827">
        <v>3</v>
      </c>
      <c r="H15" s="1827" t="s">
        <v>45</v>
      </c>
      <c r="I15" s="1828" t="s">
        <v>45</v>
      </c>
      <c r="J15" s="1988">
        <v>84.615384615384613</v>
      </c>
      <c r="K15" s="1989">
        <v>92.307692307692307</v>
      </c>
      <c r="L15" s="1990">
        <v>23.076923076923077</v>
      </c>
      <c r="M15" s="1990">
        <v>0</v>
      </c>
      <c r="N15" s="1991">
        <v>0</v>
      </c>
      <c r="O15" s="1475"/>
      <c r="P15" s="1475"/>
      <c r="Q15" s="1475"/>
      <c r="R15" s="1475"/>
      <c r="S15" s="1475"/>
      <c r="T15" s="1475"/>
    </row>
    <row r="16" spans="2:27" ht="13.5" customHeight="1">
      <c r="B16" s="1061" t="s">
        <v>54</v>
      </c>
      <c r="C16" s="1931">
        <v>13</v>
      </c>
      <c r="D16" s="1992">
        <v>13</v>
      </c>
      <c r="E16" s="1993">
        <v>6</v>
      </c>
      <c r="F16" s="1994">
        <v>11</v>
      </c>
      <c r="G16" s="1843">
        <v>2</v>
      </c>
      <c r="H16" s="1843">
        <v>1</v>
      </c>
      <c r="I16" s="1844" t="s">
        <v>45</v>
      </c>
      <c r="J16" s="1995">
        <v>46.153846153846153</v>
      </c>
      <c r="K16" s="1989">
        <v>84.615384615384613</v>
      </c>
      <c r="L16" s="1996">
        <v>15.384615384615385</v>
      </c>
      <c r="M16" s="1996">
        <v>7.6923076923076925</v>
      </c>
      <c r="N16" s="1997">
        <v>0</v>
      </c>
      <c r="O16" s="1475"/>
      <c r="P16" s="1475"/>
      <c r="Q16" s="1475"/>
      <c r="R16" s="1475"/>
      <c r="S16" s="1475"/>
      <c r="T16" s="1475"/>
    </row>
    <row r="17" spans="2:20" ht="15" customHeight="1">
      <c r="B17" s="1068" t="s">
        <v>543</v>
      </c>
      <c r="C17" s="1974">
        <v>5028</v>
      </c>
      <c r="D17" s="1975">
        <v>5022</v>
      </c>
      <c r="E17" s="1284">
        <v>3030</v>
      </c>
      <c r="F17" s="1998">
        <v>4546</v>
      </c>
      <c r="G17" s="1793">
        <v>1201</v>
      </c>
      <c r="H17" s="1793">
        <v>342</v>
      </c>
      <c r="I17" s="1810">
        <v>270</v>
      </c>
      <c r="J17" s="1976">
        <v>60.334528076463556</v>
      </c>
      <c r="K17" s="1977">
        <v>90.521704500199135</v>
      </c>
      <c r="L17" s="1978">
        <v>23.914774990043806</v>
      </c>
      <c r="M17" s="1978">
        <v>6.8100358422939076</v>
      </c>
      <c r="N17" s="1979">
        <v>5.376344086021505</v>
      </c>
      <c r="O17" s="1475"/>
      <c r="P17" s="1475"/>
      <c r="Q17" s="1475"/>
      <c r="R17" s="1475"/>
      <c r="S17" s="1475"/>
      <c r="T17" s="1475"/>
    </row>
    <row r="18" spans="2:20" ht="13.5" customHeight="1">
      <c r="B18" s="1070" t="s">
        <v>56</v>
      </c>
      <c r="C18" s="1946">
        <v>95</v>
      </c>
      <c r="D18" s="1980">
        <v>95</v>
      </c>
      <c r="E18" s="1981">
        <v>42</v>
      </c>
      <c r="F18" s="1982">
        <v>81</v>
      </c>
      <c r="G18" s="1814">
        <v>32</v>
      </c>
      <c r="H18" s="1814">
        <v>3</v>
      </c>
      <c r="I18" s="1815">
        <v>6</v>
      </c>
      <c r="J18" s="1983">
        <v>44.210526315789473</v>
      </c>
      <c r="K18" s="1984">
        <v>85.263157894736835</v>
      </c>
      <c r="L18" s="1985">
        <v>33.684210526315788</v>
      </c>
      <c r="M18" s="1985">
        <v>3.1578947368421053</v>
      </c>
      <c r="N18" s="1986">
        <v>6.3157894736842106</v>
      </c>
      <c r="O18" s="1475"/>
      <c r="P18" s="1475"/>
      <c r="Q18" s="1475"/>
      <c r="R18" s="1475"/>
      <c r="S18" s="1475"/>
      <c r="T18" s="1475"/>
    </row>
    <row r="19" spans="2:20" ht="13.5" customHeight="1">
      <c r="B19" s="1055" t="s">
        <v>57</v>
      </c>
      <c r="C19" s="1930">
        <v>71</v>
      </c>
      <c r="D19" s="1987">
        <v>71</v>
      </c>
      <c r="E19" s="1310">
        <v>37</v>
      </c>
      <c r="F19" s="1839">
        <v>65</v>
      </c>
      <c r="G19" s="1827">
        <v>11</v>
      </c>
      <c r="H19" s="1827">
        <v>3</v>
      </c>
      <c r="I19" s="1828">
        <v>1</v>
      </c>
      <c r="J19" s="1988">
        <v>52.112676056338024</v>
      </c>
      <c r="K19" s="1989">
        <v>91.549295774647888</v>
      </c>
      <c r="L19" s="1990">
        <v>15.492957746478872</v>
      </c>
      <c r="M19" s="1990">
        <v>4.225352112676056</v>
      </c>
      <c r="N19" s="1991">
        <v>1.4084507042253522</v>
      </c>
      <c r="O19" s="1475"/>
      <c r="P19" s="1475"/>
      <c r="Q19" s="1475"/>
      <c r="R19" s="1475"/>
      <c r="S19" s="1475"/>
      <c r="T19" s="1475"/>
    </row>
    <row r="20" spans="2:20" ht="13.5" customHeight="1">
      <c r="B20" s="1055" t="s">
        <v>58</v>
      </c>
      <c r="C20" s="1930">
        <v>127</v>
      </c>
      <c r="D20" s="1987">
        <v>127</v>
      </c>
      <c r="E20" s="1310">
        <v>77</v>
      </c>
      <c r="F20" s="1839">
        <v>114</v>
      </c>
      <c r="G20" s="1827">
        <v>33</v>
      </c>
      <c r="H20" s="1827">
        <v>9</v>
      </c>
      <c r="I20" s="1828">
        <v>9</v>
      </c>
      <c r="J20" s="1988">
        <v>60.629921259842526</v>
      </c>
      <c r="K20" s="1989">
        <v>89.763779527559052</v>
      </c>
      <c r="L20" s="1990">
        <v>25.984251968503933</v>
      </c>
      <c r="M20" s="1990">
        <v>7.0866141732283463</v>
      </c>
      <c r="N20" s="1991">
        <v>7.0866141732283463</v>
      </c>
      <c r="O20" s="1475"/>
      <c r="P20" s="1475"/>
      <c r="Q20" s="1475"/>
      <c r="R20" s="1475"/>
      <c r="S20" s="1475"/>
      <c r="T20" s="1475"/>
    </row>
    <row r="21" spans="2:20" ht="13.5" customHeight="1">
      <c r="B21" s="1055" t="s">
        <v>742</v>
      </c>
      <c r="C21" s="1930">
        <v>1016</v>
      </c>
      <c r="D21" s="1987">
        <v>1016</v>
      </c>
      <c r="E21" s="1310">
        <v>580</v>
      </c>
      <c r="F21" s="1839">
        <v>911</v>
      </c>
      <c r="G21" s="1827">
        <v>255</v>
      </c>
      <c r="H21" s="1827">
        <v>73</v>
      </c>
      <c r="I21" s="1828">
        <v>45</v>
      </c>
      <c r="J21" s="1988">
        <v>57.086614173228348</v>
      </c>
      <c r="K21" s="1989">
        <v>89.665354330708652</v>
      </c>
      <c r="L21" s="1990">
        <v>25.098425196850393</v>
      </c>
      <c r="M21" s="1990">
        <v>7.1850393700787398</v>
      </c>
      <c r="N21" s="1991">
        <v>4.4291338582677167</v>
      </c>
      <c r="O21" s="1475"/>
      <c r="P21" s="1475"/>
      <c r="Q21" s="1475"/>
      <c r="R21" s="1475"/>
      <c r="S21" s="1475"/>
      <c r="T21" s="1475"/>
    </row>
    <row r="22" spans="2:20" ht="13.5" customHeight="1">
      <c r="B22" s="1055" t="s">
        <v>60</v>
      </c>
      <c r="C22" s="1930">
        <v>1468</v>
      </c>
      <c r="D22" s="1987">
        <v>1466</v>
      </c>
      <c r="E22" s="1310">
        <v>804</v>
      </c>
      <c r="F22" s="1839">
        <v>1312</v>
      </c>
      <c r="G22" s="1827">
        <v>374</v>
      </c>
      <c r="H22" s="1827">
        <v>105</v>
      </c>
      <c r="I22" s="1828">
        <v>63</v>
      </c>
      <c r="J22" s="1988">
        <v>54.843110504774891</v>
      </c>
      <c r="K22" s="1989">
        <v>89.495225102319225</v>
      </c>
      <c r="L22" s="1990">
        <v>25.51159618008186</v>
      </c>
      <c r="M22" s="1990">
        <v>7.1623465211459747</v>
      </c>
      <c r="N22" s="1991">
        <v>4.2974079126875857</v>
      </c>
      <c r="O22" s="1475"/>
      <c r="P22" s="1475"/>
      <c r="Q22" s="1475"/>
      <c r="R22" s="1475"/>
      <c r="S22" s="1475"/>
      <c r="T22" s="1475"/>
    </row>
    <row r="23" spans="2:20" ht="13.5" customHeight="1">
      <c r="B23" s="1055" t="s">
        <v>61</v>
      </c>
      <c r="C23" s="1930">
        <v>432</v>
      </c>
      <c r="D23" s="1987">
        <v>431</v>
      </c>
      <c r="E23" s="1310">
        <v>223</v>
      </c>
      <c r="F23" s="1839">
        <v>397</v>
      </c>
      <c r="G23" s="1827">
        <v>84</v>
      </c>
      <c r="H23" s="1827">
        <v>25</v>
      </c>
      <c r="I23" s="1828">
        <v>13</v>
      </c>
      <c r="J23" s="1988">
        <v>51.740139211136892</v>
      </c>
      <c r="K23" s="1989">
        <v>92.111368909512763</v>
      </c>
      <c r="L23" s="1990">
        <v>19.489559164733176</v>
      </c>
      <c r="M23" s="1990">
        <v>5.8004640371229694</v>
      </c>
      <c r="N23" s="1991">
        <v>3.0162412993039442</v>
      </c>
      <c r="O23" s="1475"/>
      <c r="P23" s="1475"/>
      <c r="Q23" s="1475"/>
      <c r="R23" s="1475"/>
      <c r="S23" s="1475"/>
      <c r="T23" s="1475"/>
    </row>
    <row r="24" spans="2:20" ht="13.5" customHeight="1">
      <c r="B24" s="1055" t="s">
        <v>62</v>
      </c>
      <c r="C24" s="1930">
        <v>121</v>
      </c>
      <c r="D24" s="1987">
        <v>121</v>
      </c>
      <c r="E24" s="1310">
        <v>68</v>
      </c>
      <c r="F24" s="1839">
        <v>114</v>
      </c>
      <c r="G24" s="1827">
        <v>30</v>
      </c>
      <c r="H24" s="1827">
        <v>8</v>
      </c>
      <c r="I24" s="1828">
        <v>5</v>
      </c>
      <c r="J24" s="1988">
        <v>56.198347107438018</v>
      </c>
      <c r="K24" s="1989">
        <v>94.214876033057848</v>
      </c>
      <c r="L24" s="1990">
        <v>24.793388429752067</v>
      </c>
      <c r="M24" s="1990">
        <v>6.6115702479338845</v>
      </c>
      <c r="N24" s="1991">
        <v>4.1322314049586781</v>
      </c>
      <c r="O24" s="1475"/>
      <c r="P24" s="1475"/>
      <c r="Q24" s="1475"/>
      <c r="R24" s="1475"/>
      <c r="S24" s="1475"/>
      <c r="T24" s="1475"/>
    </row>
    <row r="25" spans="2:20" ht="13.5" customHeight="1">
      <c r="B25" s="1055" t="s">
        <v>366</v>
      </c>
      <c r="C25" s="1930">
        <v>288</v>
      </c>
      <c r="D25" s="1987">
        <v>286</v>
      </c>
      <c r="E25" s="1310">
        <v>158</v>
      </c>
      <c r="F25" s="1839">
        <v>256</v>
      </c>
      <c r="G25" s="1827">
        <v>69</v>
      </c>
      <c r="H25" s="1827">
        <v>21</v>
      </c>
      <c r="I25" s="1828">
        <v>14</v>
      </c>
      <c r="J25" s="1988">
        <v>55.24475524475524</v>
      </c>
      <c r="K25" s="1989">
        <v>89.510489510489506</v>
      </c>
      <c r="L25" s="1990">
        <v>24.125874125874127</v>
      </c>
      <c r="M25" s="1990">
        <v>7.3426573426573425</v>
      </c>
      <c r="N25" s="1991">
        <v>4.895104895104895</v>
      </c>
      <c r="O25" s="1475"/>
      <c r="P25" s="1475"/>
      <c r="Q25" s="1475"/>
      <c r="R25" s="1475"/>
      <c r="S25" s="1475"/>
      <c r="T25" s="1475"/>
    </row>
    <row r="26" spans="2:20" ht="13.5" customHeight="1">
      <c r="B26" s="1055" t="s">
        <v>64</v>
      </c>
      <c r="C26" s="1930">
        <v>141</v>
      </c>
      <c r="D26" s="1987">
        <v>141</v>
      </c>
      <c r="E26" s="1310">
        <v>97</v>
      </c>
      <c r="F26" s="1839">
        <v>127</v>
      </c>
      <c r="G26" s="1827">
        <v>32</v>
      </c>
      <c r="H26" s="1827">
        <v>11</v>
      </c>
      <c r="I26" s="1828">
        <v>10</v>
      </c>
      <c r="J26" s="1988">
        <v>68.794326241134755</v>
      </c>
      <c r="K26" s="1989">
        <v>90.070921985815602</v>
      </c>
      <c r="L26" s="1990">
        <v>22.695035460992909</v>
      </c>
      <c r="M26" s="1990">
        <v>7.8014184397163122</v>
      </c>
      <c r="N26" s="1991">
        <v>7.0921985815602842</v>
      </c>
      <c r="O26" s="1475"/>
      <c r="P26" s="1475"/>
      <c r="Q26" s="1475"/>
      <c r="R26" s="1475"/>
      <c r="S26" s="1475"/>
      <c r="T26" s="1475"/>
    </row>
    <row r="27" spans="2:20" ht="13.5" customHeight="1">
      <c r="B27" s="1055" t="s">
        <v>65</v>
      </c>
      <c r="C27" s="1930">
        <v>186</v>
      </c>
      <c r="D27" s="1987">
        <v>186</v>
      </c>
      <c r="E27" s="1310">
        <v>107</v>
      </c>
      <c r="F27" s="1839">
        <v>165</v>
      </c>
      <c r="G27" s="1827">
        <v>49</v>
      </c>
      <c r="H27" s="1827">
        <v>15</v>
      </c>
      <c r="I27" s="1828">
        <v>6</v>
      </c>
      <c r="J27" s="1988">
        <v>57.526881720430111</v>
      </c>
      <c r="K27" s="1989">
        <v>88.709677419354833</v>
      </c>
      <c r="L27" s="1990">
        <v>26.344086021505376</v>
      </c>
      <c r="M27" s="1990">
        <v>8.064516129032258</v>
      </c>
      <c r="N27" s="1991">
        <v>3.225806451612903</v>
      </c>
      <c r="O27" s="1475"/>
      <c r="P27" s="1475"/>
      <c r="Q27" s="1475"/>
      <c r="R27" s="1475"/>
      <c r="S27" s="1475"/>
      <c r="T27" s="1475"/>
    </row>
    <row r="28" spans="2:20" ht="13.5" customHeight="1">
      <c r="B28" s="1061" t="s">
        <v>66</v>
      </c>
      <c r="C28" s="1931">
        <v>1083</v>
      </c>
      <c r="D28" s="1992">
        <v>1082</v>
      </c>
      <c r="E28" s="1993">
        <v>837</v>
      </c>
      <c r="F28" s="1994">
        <v>1004</v>
      </c>
      <c r="G28" s="1843">
        <v>232</v>
      </c>
      <c r="H28" s="1843">
        <v>69</v>
      </c>
      <c r="I28" s="1844">
        <v>98</v>
      </c>
      <c r="J28" s="1995">
        <v>77.35674676524954</v>
      </c>
      <c r="K28" s="1989">
        <v>92.791127541589645</v>
      </c>
      <c r="L28" s="1996">
        <v>21.441774491682068</v>
      </c>
      <c r="M28" s="1996">
        <v>6.3770794824399264</v>
      </c>
      <c r="N28" s="1997">
        <v>9.0573012939001849</v>
      </c>
      <c r="O28" s="1475"/>
      <c r="P28" s="1475"/>
      <c r="Q28" s="1475"/>
      <c r="R28" s="1475"/>
      <c r="S28" s="1475"/>
      <c r="T28" s="1475"/>
    </row>
    <row r="29" spans="2:20" ht="13.5" customHeight="1">
      <c r="B29" s="1070" t="s">
        <v>743</v>
      </c>
      <c r="C29" s="1946">
        <v>2827</v>
      </c>
      <c r="D29" s="1980">
        <v>2826</v>
      </c>
      <c r="E29" s="1981">
        <v>1731</v>
      </c>
      <c r="F29" s="1982">
        <v>2549</v>
      </c>
      <c r="G29" s="1814">
        <v>617</v>
      </c>
      <c r="H29" s="1814">
        <v>173</v>
      </c>
      <c r="I29" s="1815">
        <v>90</v>
      </c>
      <c r="J29" s="1983">
        <v>61.252653927813164</v>
      </c>
      <c r="K29" s="1984">
        <v>90.198159943382876</v>
      </c>
      <c r="L29" s="1985">
        <v>21.832979476291577</v>
      </c>
      <c r="M29" s="1985">
        <v>6.1217268223637644</v>
      </c>
      <c r="N29" s="1986">
        <v>3.1847133757961785</v>
      </c>
      <c r="O29" s="1475"/>
      <c r="P29" s="1475"/>
      <c r="Q29" s="1475"/>
      <c r="R29" s="1475"/>
      <c r="S29" s="1475"/>
      <c r="T29" s="1475"/>
    </row>
    <row r="30" spans="2:20" ht="15" customHeight="1">
      <c r="B30" s="1068" t="s">
        <v>728</v>
      </c>
      <c r="C30" s="1974">
        <v>4721</v>
      </c>
      <c r="D30" s="1975">
        <v>4717</v>
      </c>
      <c r="E30" s="1284">
        <v>2799</v>
      </c>
      <c r="F30" s="1998">
        <v>4307</v>
      </c>
      <c r="G30" s="1793">
        <v>1060</v>
      </c>
      <c r="H30" s="1793">
        <v>303</v>
      </c>
      <c r="I30" s="1810">
        <v>177</v>
      </c>
      <c r="J30" s="1976">
        <v>59.338562645749413</v>
      </c>
      <c r="K30" s="1977">
        <v>91.308034767860917</v>
      </c>
      <c r="L30" s="1978">
        <v>22.471910112359549</v>
      </c>
      <c r="M30" s="1978">
        <v>6.4235743057027772</v>
      </c>
      <c r="N30" s="1979">
        <v>3.7523849904600377</v>
      </c>
      <c r="O30" s="1475"/>
      <c r="P30" s="1475"/>
      <c r="Q30" s="1475"/>
      <c r="R30" s="1475"/>
      <c r="S30" s="1475"/>
      <c r="T30" s="1475"/>
    </row>
    <row r="31" spans="2:20" ht="13.5" customHeight="1">
      <c r="B31" s="1070" t="s">
        <v>545</v>
      </c>
      <c r="C31" s="1946">
        <v>372</v>
      </c>
      <c r="D31" s="1980">
        <v>371</v>
      </c>
      <c r="E31" s="1981">
        <v>206</v>
      </c>
      <c r="F31" s="1982">
        <v>334</v>
      </c>
      <c r="G31" s="1814">
        <v>95</v>
      </c>
      <c r="H31" s="1814">
        <v>22</v>
      </c>
      <c r="I31" s="1815">
        <v>18</v>
      </c>
      <c r="J31" s="1983">
        <v>55.525606469002696</v>
      </c>
      <c r="K31" s="1984">
        <v>90.026954177897579</v>
      </c>
      <c r="L31" s="1985">
        <v>25.60646900269542</v>
      </c>
      <c r="M31" s="1985">
        <v>5.9299191374663076</v>
      </c>
      <c r="N31" s="1986">
        <v>4.8517520215633425</v>
      </c>
      <c r="O31" s="1475"/>
      <c r="P31" s="1475"/>
      <c r="Q31" s="1475"/>
      <c r="R31" s="1475"/>
      <c r="S31" s="1475"/>
      <c r="T31" s="1475"/>
    </row>
    <row r="32" spans="2:20" ht="13.5" customHeight="1">
      <c r="B32" s="1055" t="s">
        <v>70</v>
      </c>
      <c r="C32" s="1930">
        <v>1319</v>
      </c>
      <c r="D32" s="1987">
        <v>1319</v>
      </c>
      <c r="E32" s="1310">
        <v>836</v>
      </c>
      <c r="F32" s="1839">
        <v>1213</v>
      </c>
      <c r="G32" s="1827">
        <v>273</v>
      </c>
      <c r="H32" s="1827">
        <v>98</v>
      </c>
      <c r="I32" s="1828">
        <v>65</v>
      </c>
      <c r="J32" s="1988">
        <v>63.381349507202422</v>
      </c>
      <c r="K32" s="1989">
        <v>91.963608794541315</v>
      </c>
      <c r="L32" s="1990">
        <v>20.697498104624714</v>
      </c>
      <c r="M32" s="1990">
        <v>7.4298711144806671</v>
      </c>
      <c r="N32" s="1991">
        <v>4.927975739196361</v>
      </c>
      <c r="O32" s="1475"/>
      <c r="P32" s="1475"/>
      <c r="Q32" s="1475"/>
      <c r="R32" s="1475"/>
      <c r="S32" s="1475"/>
      <c r="T32" s="1475"/>
    </row>
    <row r="33" spans="2:20" ht="13.5" customHeight="1">
      <c r="B33" s="1055" t="s">
        <v>546</v>
      </c>
      <c r="C33" s="1930">
        <v>815</v>
      </c>
      <c r="D33" s="1987">
        <v>814</v>
      </c>
      <c r="E33" s="1310">
        <v>476</v>
      </c>
      <c r="F33" s="1839">
        <v>748</v>
      </c>
      <c r="G33" s="1827">
        <v>205</v>
      </c>
      <c r="H33" s="1827">
        <v>47</v>
      </c>
      <c r="I33" s="1828">
        <v>34</v>
      </c>
      <c r="J33" s="1988">
        <v>58.476658476658471</v>
      </c>
      <c r="K33" s="1989">
        <v>91.891891891891902</v>
      </c>
      <c r="L33" s="1990">
        <v>25.184275184275183</v>
      </c>
      <c r="M33" s="1990">
        <v>5.7739557739557741</v>
      </c>
      <c r="N33" s="1991">
        <v>4.176904176904177</v>
      </c>
      <c r="O33" s="1475"/>
      <c r="P33" s="1475"/>
      <c r="Q33" s="1475"/>
      <c r="R33" s="1475"/>
      <c r="S33" s="1475"/>
      <c r="T33" s="1475"/>
    </row>
    <row r="34" spans="2:20" ht="13.5" customHeight="1">
      <c r="B34" s="1055" t="s">
        <v>668</v>
      </c>
      <c r="C34" s="1930">
        <v>688</v>
      </c>
      <c r="D34" s="1987">
        <v>687</v>
      </c>
      <c r="E34" s="1310">
        <v>389</v>
      </c>
      <c r="F34" s="1839">
        <v>626</v>
      </c>
      <c r="G34" s="1827">
        <v>172</v>
      </c>
      <c r="H34" s="1827">
        <v>47</v>
      </c>
      <c r="I34" s="1828">
        <v>15</v>
      </c>
      <c r="J34" s="1988">
        <v>56.622998544395919</v>
      </c>
      <c r="K34" s="1989">
        <v>91.120815138282381</v>
      </c>
      <c r="L34" s="1990">
        <v>25.036390101892287</v>
      </c>
      <c r="M34" s="1990">
        <v>6.8413391557496359</v>
      </c>
      <c r="N34" s="1991">
        <v>2.1834061135371177</v>
      </c>
      <c r="O34" s="1475"/>
      <c r="P34" s="1475"/>
      <c r="Q34" s="1475"/>
      <c r="R34" s="1475"/>
      <c r="S34" s="1475"/>
      <c r="T34" s="1475"/>
    </row>
    <row r="35" spans="2:20" ht="13.5" customHeight="1">
      <c r="B35" s="1055" t="s">
        <v>548</v>
      </c>
      <c r="C35" s="1930">
        <v>313</v>
      </c>
      <c r="D35" s="1987">
        <v>312</v>
      </c>
      <c r="E35" s="1310">
        <v>184</v>
      </c>
      <c r="F35" s="1839">
        <v>283</v>
      </c>
      <c r="G35" s="1827">
        <v>72</v>
      </c>
      <c r="H35" s="1827">
        <v>22</v>
      </c>
      <c r="I35" s="1828">
        <v>7</v>
      </c>
      <c r="J35" s="1988">
        <v>58.974358974358978</v>
      </c>
      <c r="K35" s="1989">
        <v>90.705128205128204</v>
      </c>
      <c r="L35" s="1990">
        <v>23.076923076923077</v>
      </c>
      <c r="M35" s="1990">
        <v>7.0512820512820511</v>
      </c>
      <c r="N35" s="1991">
        <v>2.2435897435897436</v>
      </c>
      <c r="O35" s="1475"/>
      <c r="P35" s="1475"/>
      <c r="Q35" s="1475"/>
      <c r="R35" s="1475"/>
      <c r="S35" s="1475"/>
      <c r="T35" s="1475"/>
    </row>
    <row r="36" spans="2:20" ht="13.5" customHeight="1">
      <c r="B36" s="1055" t="s">
        <v>376</v>
      </c>
      <c r="C36" s="1930">
        <v>358</v>
      </c>
      <c r="D36" s="1987">
        <v>358</v>
      </c>
      <c r="E36" s="1310">
        <v>189</v>
      </c>
      <c r="F36" s="1839">
        <v>327</v>
      </c>
      <c r="G36" s="1827">
        <v>64</v>
      </c>
      <c r="H36" s="1827">
        <v>15</v>
      </c>
      <c r="I36" s="1828">
        <v>13</v>
      </c>
      <c r="J36" s="1988">
        <v>52.793296089385478</v>
      </c>
      <c r="K36" s="1989">
        <v>91.340782122905026</v>
      </c>
      <c r="L36" s="1990">
        <v>17.877094972067038</v>
      </c>
      <c r="M36" s="1990">
        <v>4.1899441340782122</v>
      </c>
      <c r="N36" s="1991">
        <v>3.6312849162011176</v>
      </c>
      <c r="O36" s="1475"/>
      <c r="P36" s="1475"/>
      <c r="Q36" s="1475"/>
      <c r="R36" s="1475"/>
      <c r="S36" s="1475"/>
      <c r="T36" s="1475"/>
    </row>
    <row r="37" spans="2:20" ht="13.5" customHeight="1">
      <c r="B37" s="1055" t="s">
        <v>75</v>
      </c>
      <c r="C37" s="1930">
        <v>229</v>
      </c>
      <c r="D37" s="1987">
        <v>229</v>
      </c>
      <c r="E37" s="1310">
        <v>139</v>
      </c>
      <c r="F37" s="1839">
        <v>209</v>
      </c>
      <c r="G37" s="1827">
        <v>54</v>
      </c>
      <c r="H37" s="1827">
        <v>14</v>
      </c>
      <c r="I37" s="1828">
        <v>7</v>
      </c>
      <c r="J37" s="1988">
        <v>60.698689956331876</v>
      </c>
      <c r="K37" s="1989">
        <v>91.266375545851531</v>
      </c>
      <c r="L37" s="1990">
        <v>23.580786026200872</v>
      </c>
      <c r="M37" s="1990">
        <v>6.1135371179039302</v>
      </c>
      <c r="N37" s="1991">
        <v>3.0567685589519651</v>
      </c>
      <c r="O37" s="1475"/>
      <c r="P37" s="1475"/>
      <c r="Q37" s="1475"/>
      <c r="R37" s="1475"/>
      <c r="S37" s="1475"/>
      <c r="T37" s="1475"/>
    </row>
    <row r="38" spans="2:20" ht="13.5" customHeight="1">
      <c r="B38" s="1055" t="s">
        <v>378</v>
      </c>
      <c r="C38" s="1930">
        <v>518</v>
      </c>
      <c r="D38" s="1987">
        <v>518</v>
      </c>
      <c r="E38" s="1310">
        <v>313</v>
      </c>
      <c r="F38" s="1839">
        <v>472</v>
      </c>
      <c r="G38" s="1827">
        <v>106</v>
      </c>
      <c r="H38" s="1827">
        <v>32</v>
      </c>
      <c r="I38" s="1828">
        <v>15</v>
      </c>
      <c r="J38" s="1988">
        <v>60.424710424710426</v>
      </c>
      <c r="K38" s="1989">
        <v>91.119691119691112</v>
      </c>
      <c r="L38" s="1990">
        <v>20.463320463320464</v>
      </c>
      <c r="M38" s="1990">
        <v>6.1776061776061777</v>
      </c>
      <c r="N38" s="1991">
        <v>2.8957528957528957</v>
      </c>
      <c r="O38" s="1475"/>
      <c r="P38" s="1475"/>
      <c r="Q38" s="1475"/>
      <c r="R38" s="1475"/>
      <c r="S38" s="1475"/>
      <c r="T38" s="1475"/>
    </row>
    <row r="39" spans="2:20" ht="13.5" customHeight="1">
      <c r="B39" s="1049" t="s">
        <v>549</v>
      </c>
      <c r="C39" s="1999">
        <v>71</v>
      </c>
      <c r="D39" s="2000">
        <v>71</v>
      </c>
      <c r="E39" s="1330">
        <v>48</v>
      </c>
      <c r="F39" s="2001">
        <v>63</v>
      </c>
      <c r="G39" s="1862">
        <v>10</v>
      </c>
      <c r="H39" s="1862">
        <v>3</v>
      </c>
      <c r="I39" s="1863">
        <v>3</v>
      </c>
      <c r="J39" s="2002">
        <v>67.605633802816897</v>
      </c>
      <c r="K39" s="1989">
        <v>88.732394366197184</v>
      </c>
      <c r="L39" s="2003">
        <v>14.084507042253522</v>
      </c>
      <c r="M39" s="2003">
        <v>4.225352112676056</v>
      </c>
      <c r="N39" s="2004">
        <v>4.225352112676056</v>
      </c>
      <c r="O39" s="1475"/>
      <c r="P39" s="1475"/>
      <c r="Q39" s="1475"/>
      <c r="R39" s="1475"/>
      <c r="S39" s="1475"/>
      <c r="T39" s="1475"/>
    </row>
    <row r="40" spans="2:20" ht="13.5" customHeight="1">
      <c r="B40" s="1055" t="s">
        <v>78</v>
      </c>
      <c r="C40" s="1930">
        <v>6</v>
      </c>
      <c r="D40" s="1987">
        <v>6</v>
      </c>
      <c r="E40" s="1310">
        <v>1</v>
      </c>
      <c r="F40" s="1839">
        <v>5</v>
      </c>
      <c r="G40" s="1827">
        <v>3</v>
      </c>
      <c r="H40" s="1827">
        <v>2</v>
      </c>
      <c r="I40" s="1828" t="s">
        <v>45</v>
      </c>
      <c r="J40" s="1988">
        <v>16.666666666666664</v>
      </c>
      <c r="K40" s="1989">
        <v>83.333333333333343</v>
      </c>
      <c r="L40" s="1990">
        <v>50</v>
      </c>
      <c r="M40" s="1990">
        <v>33.333333333333329</v>
      </c>
      <c r="N40" s="1991">
        <v>0</v>
      </c>
      <c r="O40" s="1475"/>
      <c r="P40" s="1475"/>
      <c r="Q40" s="1475"/>
      <c r="R40" s="1475"/>
      <c r="S40" s="1475"/>
      <c r="T40" s="1475"/>
    </row>
    <row r="41" spans="2:20" ht="13.5" customHeight="1">
      <c r="B41" s="1055" t="s">
        <v>79</v>
      </c>
      <c r="C41" s="1930">
        <v>6</v>
      </c>
      <c r="D41" s="1987">
        <v>6</v>
      </c>
      <c r="E41" s="1310">
        <v>4</v>
      </c>
      <c r="F41" s="1839">
        <v>6</v>
      </c>
      <c r="G41" s="1827" t="s">
        <v>45</v>
      </c>
      <c r="H41" s="1827" t="s">
        <v>45</v>
      </c>
      <c r="I41" s="1828" t="s">
        <v>45</v>
      </c>
      <c r="J41" s="1988">
        <v>66.666666666666657</v>
      </c>
      <c r="K41" s="1989">
        <v>100</v>
      </c>
      <c r="L41" s="1990">
        <v>0</v>
      </c>
      <c r="M41" s="1990">
        <v>0</v>
      </c>
      <c r="N41" s="1991">
        <v>0</v>
      </c>
      <c r="O41" s="1475"/>
      <c r="P41" s="1475"/>
      <c r="Q41" s="1475"/>
      <c r="R41" s="1475"/>
      <c r="S41" s="1475"/>
      <c r="T41" s="1475"/>
    </row>
    <row r="42" spans="2:20" ht="13.5" customHeight="1">
      <c r="B42" s="1055" t="s">
        <v>80</v>
      </c>
      <c r="C42" s="1930">
        <v>4</v>
      </c>
      <c r="D42" s="1987">
        <v>4</v>
      </c>
      <c r="E42" s="1310">
        <v>3</v>
      </c>
      <c r="F42" s="1839">
        <v>3</v>
      </c>
      <c r="G42" s="1827" t="s">
        <v>45</v>
      </c>
      <c r="H42" s="1827" t="s">
        <v>45</v>
      </c>
      <c r="I42" s="1828" t="s">
        <v>45</v>
      </c>
      <c r="J42" s="1988">
        <v>75</v>
      </c>
      <c r="K42" s="1989">
        <v>75</v>
      </c>
      <c r="L42" s="1990">
        <v>0</v>
      </c>
      <c r="M42" s="1990">
        <v>0</v>
      </c>
      <c r="N42" s="1991">
        <v>0</v>
      </c>
      <c r="O42" s="1475"/>
      <c r="P42" s="1475"/>
      <c r="Q42" s="1475"/>
      <c r="R42" s="1475"/>
      <c r="S42" s="1475"/>
      <c r="T42" s="1475"/>
    </row>
    <row r="43" spans="2:20" ht="13.5" customHeight="1">
      <c r="B43" s="1055" t="s">
        <v>81</v>
      </c>
      <c r="C43" s="1930">
        <v>3</v>
      </c>
      <c r="D43" s="1987">
        <v>3</v>
      </c>
      <c r="E43" s="1310">
        <v>2</v>
      </c>
      <c r="F43" s="1839">
        <v>3</v>
      </c>
      <c r="G43" s="1827" t="s">
        <v>45</v>
      </c>
      <c r="H43" s="1827" t="s">
        <v>45</v>
      </c>
      <c r="I43" s="1828" t="s">
        <v>45</v>
      </c>
      <c r="J43" s="1988">
        <v>66.666666666666657</v>
      </c>
      <c r="K43" s="1989">
        <v>100</v>
      </c>
      <c r="L43" s="1990">
        <v>0</v>
      </c>
      <c r="M43" s="1990">
        <v>0</v>
      </c>
      <c r="N43" s="1991">
        <v>0</v>
      </c>
      <c r="O43" s="1475"/>
      <c r="P43" s="1475"/>
      <c r="Q43" s="1475"/>
      <c r="R43" s="1475"/>
      <c r="S43" s="1475"/>
      <c r="T43" s="1475"/>
    </row>
    <row r="44" spans="2:20" ht="13.5" customHeight="1">
      <c r="B44" s="1055" t="s">
        <v>82</v>
      </c>
      <c r="C44" s="1930">
        <v>13</v>
      </c>
      <c r="D44" s="1987">
        <v>13</v>
      </c>
      <c r="E44" s="1310">
        <v>5</v>
      </c>
      <c r="F44" s="1839">
        <v>11</v>
      </c>
      <c r="G44" s="1827">
        <v>5</v>
      </c>
      <c r="H44" s="1827" t="s">
        <v>45</v>
      </c>
      <c r="I44" s="1828" t="s">
        <v>45</v>
      </c>
      <c r="J44" s="1988">
        <v>38.461538461538467</v>
      </c>
      <c r="K44" s="1989">
        <v>84.615384615384613</v>
      </c>
      <c r="L44" s="1990">
        <v>38.461538461538467</v>
      </c>
      <c r="M44" s="1990">
        <v>0</v>
      </c>
      <c r="N44" s="1991">
        <v>0</v>
      </c>
      <c r="O44" s="1475"/>
      <c r="P44" s="1475"/>
      <c r="Q44" s="1475"/>
      <c r="R44" s="1475"/>
      <c r="S44" s="1475"/>
      <c r="T44" s="1475"/>
    </row>
    <row r="45" spans="2:20" ht="13.5" customHeight="1">
      <c r="B45" s="1061" t="s">
        <v>83</v>
      </c>
      <c r="C45" s="1931">
        <v>6</v>
      </c>
      <c r="D45" s="1992">
        <v>6</v>
      </c>
      <c r="E45" s="1993">
        <v>4</v>
      </c>
      <c r="F45" s="1994">
        <v>4</v>
      </c>
      <c r="G45" s="1843">
        <v>1</v>
      </c>
      <c r="H45" s="1843">
        <v>1</v>
      </c>
      <c r="I45" s="1844" t="s">
        <v>45</v>
      </c>
      <c r="J45" s="1995">
        <v>66.666666666666657</v>
      </c>
      <c r="K45" s="2005">
        <v>66.666666666666657</v>
      </c>
      <c r="L45" s="1996">
        <v>16.666666666666664</v>
      </c>
      <c r="M45" s="1996">
        <v>16.666666666666664</v>
      </c>
      <c r="N45" s="1997">
        <v>0</v>
      </c>
      <c r="O45" s="1475"/>
      <c r="P45" s="1475"/>
      <c r="Q45" s="1475"/>
      <c r="R45" s="1475"/>
      <c r="S45" s="1475"/>
      <c r="T45" s="1475"/>
    </row>
    <row r="46" spans="2:20" ht="15" customHeight="1">
      <c r="B46" s="1068" t="s">
        <v>633</v>
      </c>
      <c r="C46" s="1974">
        <v>577</v>
      </c>
      <c r="D46" s="1975">
        <v>577</v>
      </c>
      <c r="E46" s="1284">
        <v>267</v>
      </c>
      <c r="F46" s="1998">
        <v>522</v>
      </c>
      <c r="G46" s="1793">
        <v>121</v>
      </c>
      <c r="H46" s="1793">
        <v>38</v>
      </c>
      <c r="I46" s="1810">
        <v>12</v>
      </c>
      <c r="J46" s="1976">
        <v>46.273830155979198</v>
      </c>
      <c r="K46" s="1977">
        <v>90.467937608318891</v>
      </c>
      <c r="L46" s="1978">
        <v>20.970537261698439</v>
      </c>
      <c r="M46" s="1978">
        <v>6.5857885615251295</v>
      </c>
      <c r="N46" s="1979">
        <v>2.0797227036395149</v>
      </c>
      <c r="O46" s="1475"/>
      <c r="P46" s="1475"/>
      <c r="Q46" s="1475"/>
      <c r="R46" s="1475"/>
      <c r="S46" s="1475"/>
      <c r="T46" s="1475"/>
    </row>
    <row r="47" spans="2:20" ht="13.5" customHeight="1">
      <c r="B47" s="1070" t="s">
        <v>528</v>
      </c>
      <c r="C47" s="1946">
        <v>566</v>
      </c>
      <c r="D47" s="1980">
        <v>566</v>
      </c>
      <c r="E47" s="1981">
        <v>259</v>
      </c>
      <c r="F47" s="1982">
        <v>512</v>
      </c>
      <c r="G47" s="1814">
        <v>117</v>
      </c>
      <c r="H47" s="1814">
        <v>37</v>
      </c>
      <c r="I47" s="1815">
        <v>12</v>
      </c>
      <c r="J47" s="1983">
        <v>45.759717314487631</v>
      </c>
      <c r="K47" s="1984">
        <v>90.459363957597176</v>
      </c>
      <c r="L47" s="1985">
        <v>20.671378091872793</v>
      </c>
      <c r="M47" s="1985">
        <v>6.5371024734982335</v>
      </c>
      <c r="N47" s="1986">
        <v>2.1201413427561837</v>
      </c>
      <c r="O47" s="1475"/>
      <c r="P47" s="1475"/>
      <c r="Q47" s="1475"/>
      <c r="R47" s="1475"/>
      <c r="S47" s="1475"/>
      <c r="T47" s="1475"/>
    </row>
    <row r="48" spans="2:20" ht="13.5" customHeight="1">
      <c r="B48" s="1061" t="s">
        <v>86</v>
      </c>
      <c r="C48" s="1931">
        <v>11</v>
      </c>
      <c r="D48" s="1992">
        <v>11</v>
      </c>
      <c r="E48" s="1993">
        <v>8</v>
      </c>
      <c r="F48" s="1994">
        <v>10</v>
      </c>
      <c r="G48" s="1843">
        <v>4</v>
      </c>
      <c r="H48" s="1843">
        <v>1</v>
      </c>
      <c r="I48" s="1844" t="s">
        <v>45</v>
      </c>
      <c r="J48" s="1995">
        <v>72.727272727272734</v>
      </c>
      <c r="K48" s="2005">
        <v>90.909090909090907</v>
      </c>
      <c r="L48" s="1996">
        <v>36.363636363636367</v>
      </c>
      <c r="M48" s="1996">
        <v>9.0909090909090917</v>
      </c>
      <c r="N48" s="1997">
        <v>0</v>
      </c>
      <c r="O48" s="1475"/>
      <c r="P48" s="1475"/>
      <c r="Q48" s="1475"/>
      <c r="R48" s="1475"/>
      <c r="S48" s="1475"/>
      <c r="T48" s="1475"/>
    </row>
    <row r="49" spans="2:20" ht="15" customHeight="1">
      <c r="B49" s="1068" t="s">
        <v>634</v>
      </c>
      <c r="C49" s="1974">
        <v>579</v>
      </c>
      <c r="D49" s="1975">
        <v>579</v>
      </c>
      <c r="E49" s="1284">
        <v>382</v>
      </c>
      <c r="F49" s="1998">
        <v>536</v>
      </c>
      <c r="G49" s="1793">
        <v>123</v>
      </c>
      <c r="H49" s="1793">
        <v>21</v>
      </c>
      <c r="I49" s="1810">
        <v>19</v>
      </c>
      <c r="J49" s="1976">
        <v>65.975820379965455</v>
      </c>
      <c r="K49" s="2005">
        <v>92.573402417962001</v>
      </c>
      <c r="L49" s="1978">
        <v>21.243523316062177</v>
      </c>
      <c r="M49" s="1978">
        <v>3.6269430051813467</v>
      </c>
      <c r="N49" s="1979">
        <v>3.2815198618307431</v>
      </c>
      <c r="O49" s="1475"/>
      <c r="P49" s="1475"/>
      <c r="Q49" s="1475"/>
      <c r="R49" s="1475"/>
      <c r="S49" s="1475"/>
      <c r="T49" s="1475"/>
    </row>
    <row r="50" spans="2:20" ht="13.5" customHeight="1">
      <c r="B50" s="1070" t="s">
        <v>88</v>
      </c>
      <c r="C50" s="1946">
        <v>510</v>
      </c>
      <c r="D50" s="1980">
        <v>510</v>
      </c>
      <c r="E50" s="1981">
        <v>344</v>
      </c>
      <c r="F50" s="1982">
        <v>470</v>
      </c>
      <c r="G50" s="1814">
        <v>117</v>
      </c>
      <c r="H50" s="1814">
        <v>19</v>
      </c>
      <c r="I50" s="1815">
        <v>17</v>
      </c>
      <c r="J50" s="1983">
        <v>67.450980392156865</v>
      </c>
      <c r="K50" s="1984">
        <v>92.156862745098039</v>
      </c>
      <c r="L50" s="1985">
        <v>22.941176470588236</v>
      </c>
      <c r="M50" s="1985">
        <v>3.7254901960784315</v>
      </c>
      <c r="N50" s="1986">
        <v>3.3333333333333335</v>
      </c>
      <c r="O50" s="1475"/>
      <c r="P50" s="1475"/>
      <c r="Q50" s="1475"/>
      <c r="R50" s="1475"/>
      <c r="S50" s="1475"/>
      <c r="T50" s="1475"/>
    </row>
    <row r="51" spans="2:20" ht="13.5" customHeight="1">
      <c r="B51" s="1055" t="s">
        <v>89</v>
      </c>
      <c r="C51" s="1930">
        <v>56</v>
      </c>
      <c r="D51" s="1987">
        <v>56</v>
      </c>
      <c r="E51" s="1310">
        <v>30</v>
      </c>
      <c r="F51" s="1839">
        <v>53</v>
      </c>
      <c r="G51" s="1827">
        <v>4</v>
      </c>
      <c r="H51" s="1827">
        <v>2</v>
      </c>
      <c r="I51" s="1828">
        <v>2</v>
      </c>
      <c r="J51" s="1988">
        <v>53.571428571428569</v>
      </c>
      <c r="K51" s="1989">
        <v>94.642857142857139</v>
      </c>
      <c r="L51" s="1990">
        <v>7.1428571428571423</v>
      </c>
      <c r="M51" s="1990">
        <v>3.5714285714285712</v>
      </c>
      <c r="N51" s="1991">
        <v>3.5714285714285712</v>
      </c>
      <c r="O51" s="1475"/>
      <c r="P51" s="1475"/>
      <c r="Q51" s="1475"/>
      <c r="R51" s="1475"/>
      <c r="S51" s="1475"/>
      <c r="T51" s="1475"/>
    </row>
    <row r="52" spans="2:20" ht="13.5" customHeight="1">
      <c r="B52" s="1061" t="s">
        <v>90</v>
      </c>
      <c r="C52" s="1931">
        <v>13</v>
      </c>
      <c r="D52" s="1992">
        <v>13</v>
      </c>
      <c r="E52" s="1993">
        <v>8</v>
      </c>
      <c r="F52" s="1994">
        <v>13</v>
      </c>
      <c r="G52" s="1843">
        <v>2</v>
      </c>
      <c r="H52" s="1843" t="s">
        <v>45</v>
      </c>
      <c r="I52" s="1844" t="s">
        <v>45</v>
      </c>
      <c r="J52" s="1995">
        <v>61.53846153846154</v>
      </c>
      <c r="K52" s="2005">
        <v>100</v>
      </c>
      <c r="L52" s="1996">
        <v>15.384615384615385</v>
      </c>
      <c r="M52" s="1996">
        <v>0</v>
      </c>
      <c r="N52" s="1997">
        <v>0</v>
      </c>
      <c r="O52" s="1475"/>
      <c r="P52" s="1475"/>
      <c r="Q52" s="1475"/>
      <c r="R52" s="1475"/>
      <c r="S52" s="1475"/>
      <c r="T52" s="1475"/>
    </row>
    <row r="53" spans="2:20" ht="12" customHeight="1">
      <c r="B53" s="1272" t="s">
        <v>752</v>
      </c>
      <c r="C53" s="1211"/>
      <c r="D53" s="1219"/>
      <c r="E53" s="1219"/>
      <c r="F53" s="1219"/>
      <c r="G53" s="1272"/>
      <c r="H53" s="1272"/>
      <c r="I53" s="1272"/>
      <c r="J53" s="1131"/>
      <c r="K53" s="1131"/>
      <c r="L53" s="1131"/>
      <c r="M53" s="1131"/>
      <c r="N53" s="1131"/>
    </row>
    <row r="54" spans="2:20" ht="12" customHeight="1">
      <c r="B54" s="1211"/>
    </row>
  </sheetData>
  <mergeCells count="2">
    <mergeCell ref="C3:C5"/>
    <mergeCell ref="D3:D5"/>
  </mergeCells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3"/>
  <sheetViews>
    <sheetView zoomScaleNormal="100" workbookViewId="0"/>
  </sheetViews>
  <sheetFormatPr defaultColWidth="8.875" defaultRowHeight="12"/>
  <cols>
    <col min="1" max="1" width="8.5" style="254" customWidth="1"/>
    <col min="2" max="3" width="3.625" style="254" customWidth="1"/>
    <col min="4" max="4" width="3.875" style="254" customWidth="1"/>
    <col min="5" max="5" width="3.625" style="254" customWidth="1"/>
    <col min="6" max="7" width="4.25" style="254" customWidth="1"/>
    <col min="8" max="9" width="4.125" style="254" customWidth="1"/>
    <col min="10" max="11" width="5" style="254" customWidth="1"/>
    <col min="12" max="15" width="5.125" style="254" customWidth="1"/>
    <col min="16" max="17" width="4.875" style="254" customWidth="1"/>
    <col min="18" max="19" width="4.625" style="254" customWidth="1"/>
    <col min="20" max="21" width="4.125" style="254" customWidth="1"/>
    <col min="22" max="23" width="4.375" style="254" customWidth="1"/>
    <col min="24" max="25" width="6.25" style="254" customWidth="1"/>
    <col min="26" max="26" width="3" style="254" customWidth="1"/>
    <col min="27" max="27" width="0.5" style="254" customWidth="1"/>
    <col min="28" max="16384" width="8.875" style="254"/>
  </cols>
  <sheetData>
    <row r="1" spans="1:33" ht="21.75" customHeight="1">
      <c r="A1" s="321" t="s">
        <v>213</v>
      </c>
      <c r="G1" s="322" t="s">
        <v>214</v>
      </c>
      <c r="Y1" s="323" t="s">
        <v>215</v>
      </c>
      <c r="Z1" s="255"/>
      <c r="AA1" s="324"/>
    </row>
    <row r="2" spans="1:33" ht="20.45" customHeight="1">
      <c r="A2" s="325" t="s">
        <v>216</v>
      </c>
      <c r="D2" s="262"/>
      <c r="H2" s="262"/>
      <c r="W2" s="326"/>
      <c r="Y2" s="327" t="s">
        <v>5</v>
      </c>
      <c r="Z2" s="255"/>
    </row>
    <row r="3" spans="1:33" ht="5.45" customHeight="1">
      <c r="Z3" s="255"/>
    </row>
    <row r="4" spans="1:33" ht="20.25" customHeight="1">
      <c r="A4" s="328" t="s">
        <v>142</v>
      </c>
      <c r="B4" s="2773" t="s">
        <v>217</v>
      </c>
      <c r="C4" s="2774"/>
      <c r="D4" s="2773" t="s">
        <v>218</v>
      </c>
      <c r="E4" s="2774"/>
      <c r="F4" s="2773" t="s">
        <v>219</v>
      </c>
      <c r="G4" s="2774"/>
      <c r="H4" s="2773" t="s">
        <v>220</v>
      </c>
      <c r="I4" s="2774"/>
      <c r="J4" s="2773" t="s">
        <v>221</v>
      </c>
      <c r="K4" s="2774"/>
      <c r="L4" s="2773" t="s">
        <v>222</v>
      </c>
      <c r="M4" s="2774"/>
      <c r="N4" s="2773" t="s">
        <v>223</v>
      </c>
      <c r="O4" s="2774"/>
      <c r="P4" s="2773" t="s">
        <v>224</v>
      </c>
      <c r="Q4" s="2774"/>
      <c r="R4" s="2773" t="s">
        <v>225</v>
      </c>
      <c r="S4" s="2774"/>
      <c r="T4" s="2773" t="s">
        <v>226</v>
      </c>
      <c r="U4" s="2774"/>
      <c r="V4" s="2773" t="s">
        <v>227</v>
      </c>
      <c r="W4" s="2774"/>
      <c r="X4" s="329" t="s">
        <v>228</v>
      </c>
      <c r="Y4" s="330"/>
      <c r="Z4" s="255"/>
    </row>
    <row r="5" spans="1:33" ht="12.75" customHeight="1">
      <c r="A5" s="331" t="s">
        <v>229</v>
      </c>
      <c r="B5" s="332"/>
      <c r="C5" s="333"/>
      <c r="D5" s="334"/>
      <c r="E5" s="333"/>
      <c r="F5" s="333"/>
      <c r="G5" s="333"/>
      <c r="H5" s="333"/>
      <c r="I5" s="333"/>
      <c r="J5" s="334"/>
      <c r="K5" s="333"/>
      <c r="L5" s="333"/>
      <c r="M5" s="333"/>
      <c r="N5" s="333"/>
      <c r="O5" s="333"/>
      <c r="P5" s="333"/>
      <c r="Q5" s="333"/>
      <c r="R5" s="332"/>
      <c r="S5" s="335"/>
      <c r="T5" s="333"/>
      <c r="U5" s="333"/>
      <c r="V5" s="336"/>
      <c r="W5" s="333"/>
      <c r="X5" s="334"/>
      <c r="Y5" s="337"/>
      <c r="Z5" s="255"/>
    </row>
    <row r="6" spans="1:33" ht="14.25" customHeight="1">
      <c r="A6" s="338" t="s">
        <v>230</v>
      </c>
      <c r="B6" s="339" t="s">
        <v>155</v>
      </c>
      <c r="C6" s="339" t="s">
        <v>156</v>
      </c>
      <c r="D6" s="339" t="s">
        <v>155</v>
      </c>
      <c r="E6" s="339" t="s">
        <v>156</v>
      </c>
      <c r="F6" s="339" t="s">
        <v>155</v>
      </c>
      <c r="G6" s="339" t="s">
        <v>156</v>
      </c>
      <c r="H6" s="339" t="s">
        <v>155</v>
      </c>
      <c r="I6" s="339" t="s">
        <v>156</v>
      </c>
      <c r="J6" s="339" t="s">
        <v>155</v>
      </c>
      <c r="K6" s="339" t="s">
        <v>156</v>
      </c>
      <c r="L6" s="339" t="s">
        <v>155</v>
      </c>
      <c r="M6" s="339" t="s">
        <v>156</v>
      </c>
      <c r="N6" s="339" t="s">
        <v>155</v>
      </c>
      <c r="O6" s="339" t="s">
        <v>156</v>
      </c>
      <c r="P6" s="339" t="s">
        <v>155</v>
      </c>
      <c r="Q6" s="339" t="s">
        <v>156</v>
      </c>
      <c r="R6" s="339" t="s">
        <v>155</v>
      </c>
      <c r="S6" s="339" t="s">
        <v>156</v>
      </c>
      <c r="T6" s="339" t="s">
        <v>155</v>
      </c>
      <c r="U6" s="339" t="s">
        <v>156</v>
      </c>
      <c r="V6" s="339" t="s">
        <v>155</v>
      </c>
      <c r="W6" s="339" t="s">
        <v>156</v>
      </c>
      <c r="X6" s="339" t="s">
        <v>155</v>
      </c>
      <c r="Y6" s="340" t="s">
        <v>156</v>
      </c>
      <c r="Z6" s="255"/>
    </row>
    <row r="7" spans="1:33" ht="15.75" customHeight="1">
      <c r="A7" s="341" t="s">
        <v>231</v>
      </c>
      <c r="B7" s="342" t="s">
        <v>45</v>
      </c>
      <c r="C7" s="342" t="s">
        <v>45</v>
      </c>
      <c r="D7" s="342">
        <v>1</v>
      </c>
      <c r="E7" s="342">
        <v>4</v>
      </c>
      <c r="F7" s="342">
        <v>10</v>
      </c>
      <c r="G7" s="342">
        <v>6</v>
      </c>
      <c r="H7" s="342">
        <v>92</v>
      </c>
      <c r="I7" s="342">
        <v>67</v>
      </c>
      <c r="J7" s="342">
        <v>649</v>
      </c>
      <c r="K7" s="342">
        <v>577</v>
      </c>
      <c r="L7" s="342">
        <v>1824</v>
      </c>
      <c r="M7" s="342">
        <v>1868</v>
      </c>
      <c r="N7" s="342">
        <v>1938</v>
      </c>
      <c r="O7" s="342">
        <v>1782</v>
      </c>
      <c r="P7" s="342">
        <v>786</v>
      </c>
      <c r="Q7" s="342">
        <v>838</v>
      </c>
      <c r="R7" s="342">
        <v>194</v>
      </c>
      <c r="S7" s="342">
        <v>174</v>
      </c>
      <c r="T7" s="342">
        <v>15</v>
      </c>
      <c r="U7" s="342">
        <v>12</v>
      </c>
      <c r="V7" s="342">
        <v>1988</v>
      </c>
      <c r="W7" s="342">
        <v>1881</v>
      </c>
      <c r="X7" s="342">
        <v>7497</v>
      </c>
      <c r="Y7" s="343">
        <v>7209</v>
      </c>
      <c r="Z7" s="255"/>
    </row>
    <row r="8" spans="1:33" ht="15.75" customHeight="1">
      <c r="A8" s="344"/>
      <c r="B8" s="2770" t="s">
        <v>45</v>
      </c>
      <c r="C8" s="2771"/>
      <c r="D8" s="2770">
        <v>5</v>
      </c>
      <c r="E8" s="2771"/>
      <c r="F8" s="2770">
        <v>16</v>
      </c>
      <c r="G8" s="2771"/>
      <c r="H8" s="2770">
        <v>159</v>
      </c>
      <c r="I8" s="2771"/>
      <c r="J8" s="2770">
        <v>1226</v>
      </c>
      <c r="K8" s="2771"/>
      <c r="L8" s="2770">
        <v>3692</v>
      </c>
      <c r="M8" s="2771"/>
      <c r="N8" s="2770">
        <v>3720</v>
      </c>
      <c r="O8" s="2771"/>
      <c r="P8" s="2770">
        <v>1624</v>
      </c>
      <c r="Q8" s="2771"/>
      <c r="R8" s="2770">
        <v>368</v>
      </c>
      <c r="S8" s="2771"/>
      <c r="T8" s="2770">
        <v>27</v>
      </c>
      <c r="U8" s="2771"/>
      <c r="V8" s="2770">
        <v>3869</v>
      </c>
      <c r="W8" s="2771"/>
      <c r="X8" s="2770">
        <v>14706</v>
      </c>
      <c r="Y8" s="2772"/>
      <c r="Z8" s="345"/>
      <c r="AA8" s="345"/>
      <c r="AB8" s="345"/>
      <c r="AC8" s="345"/>
      <c r="AD8" s="345"/>
      <c r="AE8" s="345"/>
      <c r="AF8" s="345"/>
      <c r="AG8" s="345"/>
    </row>
    <row r="9" spans="1:33" ht="13.5" customHeight="1">
      <c r="A9" s="346" t="s">
        <v>232</v>
      </c>
      <c r="B9" s="347" t="s">
        <v>45</v>
      </c>
      <c r="C9" s="347" t="s">
        <v>45</v>
      </c>
      <c r="D9" s="347" t="s">
        <v>45</v>
      </c>
      <c r="E9" s="347" t="s">
        <v>45</v>
      </c>
      <c r="F9" s="347" t="s">
        <v>45</v>
      </c>
      <c r="G9" s="347" t="s">
        <v>45</v>
      </c>
      <c r="H9" s="347" t="s">
        <v>45</v>
      </c>
      <c r="I9" s="347" t="s">
        <v>45</v>
      </c>
      <c r="J9" s="347" t="s">
        <v>45</v>
      </c>
      <c r="K9" s="347" t="s">
        <v>45</v>
      </c>
      <c r="L9" s="347" t="s">
        <v>45</v>
      </c>
      <c r="M9" s="347" t="s">
        <v>45</v>
      </c>
      <c r="N9" s="347" t="s">
        <v>45</v>
      </c>
      <c r="O9" s="347" t="s">
        <v>45</v>
      </c>
      <c r="P9" s="347" t="s">
        <v>45</v>
      </c>
      <c r="Q9" s="347" t="s">
        <v>45</v>
      </c>
      <c r="R9" s="347" t="s">
        <v>45</v>
      </c>
      <c r="S9" s="347" t="s">
        <v>45</v>
      </c>
      <c r="T9" s="347" t="s">
        <v>45</v>
      </c>
      <c r="U9" s="347" t="s">
        <v>45</v>
      </c>
      <c r="V9" s="347" t="s">
        <v>45</v>
      </c>
      <c r="W9" s="347" t="s">
        <v>45</v>
      </c>
      <c r="X9" s="347" t="s">
        <v>45</v>
      </c>
      <c r="Y9" s="348" t="s">
        <v>45</v>
      </c>
      <c r="Z9" s="255"/>
    </row>
    <row r="10" spans="1:33" ht="13.5" customHeight="1">
      <c r="A10" s="349"/>
      <c r="B10" s="2770" t="s">
        <v>45</v>
      </c>
      <c r="C10" s="2771"/>
      <c r="D10" s="2770" t="s">
        <v>45</v>
      </c>
      <c r="E10" s="2771"/>
      <c r="F10" s="2770" t="s">
        <v>45</v>
      </c>
      <c r="G10" s="2771"/>
      <c r="H10" s="2770" t="s">
        <v>45</v>
      </c>
      <c r="I10" s="2771"/>
      <c r="J10" s="2770" t="s">
        <v>45</v>
      </c>
      <c r="K10" s="2771"/>
      <c r="L10" s="2770" t="s">
        <v>45</v>
      </c>
      <c r="M10" s="2771"/>
      <c r="N10" s="2770" t="s">
        <v>45</v>
      </c>
      <c r="O10" s="2771"/>
      <c r="P10" s="2770" t="s">
        <v>45</v>
      </c>
      <c r="Q10" s="2771"/>
      <c r="R10" s="2770" t="s">
        <v>45</v>
      </c>
      <c r="S10" s="2771"/>
      <c r="T10" s="2770" t="s">
        <v>45</v>
      </c>
      <c r="U10" s="2771"/>
      <c r="V10" s="2770" t="s">
        <v>45</v>
      </c>
      <c r="W10" s="2771"/>
      <c r="X10" s="2770" t="s">
        <v>45</v>
      </c>
      <c r="Y10" s="2772"/>
      <c r="Z10" s="345"/>
      <c r="AA10" s="345"/>
    </row>
    <row r="11" spans="1:33" ht="13.5" customHeight="1">
      <c r="A11" s="346" t="s">
        <v>233</v>
      </c>
      <c r="B11" s="347" t="s">
        <v>45</v>
      </c>
      <c r="C11" s="347" t="s">
        <v>45</v>
      </c>
      <c r="D11" s="347" t="s">
        <v>45</v>
      </c>
      <c r="E11" s="347" t="s">
        <v>45</v>
      </c>
      <c r="F11" s="347" t="s">
        <v>45</v>
      </c>
      <c r="G11" s="347" t="s">
        <v>45</v>
      </c>
      <c r="H11" s="347" t="s">
        <v>45</v>
      </c>
      <c r="I11" s="347" t="s">
        <v>45</v>
      </c>
      <c r="J11" s="347" t="s">
        <v>45</v>
      </c>
      <c r="K11" s="347" t="s">
        <v>45</v>
      </c>
      <c r="L11" s="347" t="s">
        <v>45</v>
      </c>
      <c r="M11" s="347" t="s">
        <v>45</v>
      </c>
      <c r="N11" s="347" t="s">
        <v>45</v>
      </c>
      <c r="O11" s="347" t="s">
        <v>45</v>
      </c>
      <c r="P11" s="347" t="s">
        <v>45</v>
      </c>
      <c r="Q11" s="347" t="s">
        <v>45</v>
      </c>
      <c r="R11" s="347" t="s">
        <v>45</v>
      </c>
      <c r="S11" s="347" t="s">
        <v>45</v>
      </c>
      <c r="T11" s="347" t="s">
        <v>45</v>
      </c>
      <c r="U11" s="347" t="s">
        <v>45</v>
      </c>
      <c r="V11" s="347" t="s">
        <v>45</v>
      </c>
      <c r="W11" s="347" t="s">
        <v>45</v>
      </c>
      <c r="X11" s="347" t="s">
        <v>45</v>
      </c>
      <c r="Y11" s="348" t="s">
        <v>45</v>
      </c>
      <c r="Z11" s="255"/>
    </row>
    <row r="12" spans="1:33" ht="13.5" customHeight="1">
      <c r="A12" s="349"/>
      <c r="B12" s="2770" t="s">
        <v>45</v>
      </c>
      <c r="C12" s="2771"/>
      <c r="D12" s="2770" t="s">
        <v>45</v>
      </c>
      <c r="E12" s="2771"/>
      <c r="F12" s="2770" t="s">
        <v>45</v>
      </c>
      <c r="G12" s="2771"/>
      <c r="H12" s="2770" t="s">
        <v>45</v>
      </c>
      <c r="I12" s="2771"/>
      <c r="J12" s="2770" t="s">
        <v>45</v>
      </c>
      <c r="K12" s="2771"/>
      <c r="L12" s="2770" t="s">
        <v>45</v>
      </c>
      <c r="M12" s="2771"/>
      <c r="N12" s="2770" t="s">
        <v>45</v>
      </c>
      <c r="O12" s="2771"/>
      <c r="P12" s="2770" t="s">
        <v>45</v>
      </c>
      <c r="Q12" s="2771"/>
      <c r="R12" s="2770" t="s">
        <v>45</v>
      </c>
      <c r="S12" s="2771"/>
      <c r="T12" s="2770" t="s">
        <v>45</v>
      </c>
      <c r="U12" s="2771"/>
      <c r="V12" s="2770" t="s">
        <v>45</v>
      </c>
      <c r="W12" s="2771"/>
      <c r="X12" s="2770" t="s">
        <v>45</v>
      </c>
      <c r="Y12" s="2772"/>
      <c r="Z12" s="345"/>
      <c r="AA12" s="345"/>
    </row>
    <row r="13" spans="1:33" ht="13.5" customHeight="1">
      <c r="A13" s="346" t="s">
        <v>234</v>
      </c>
      <c r="B13" s="347" t="s">
        <v>45</v>
      </c>
      <c r="C13" s="347" t="s">
        <v>45</v>
      </c>
      <c r="D13" s="347" t="s">
        <v>45</v>
      </c>
      <c r="E13" s="347" t="s">
        <v>45</v>
      </c>
      <c r="F13" s="347" t="s">
        <v>45</v>
      </c>
      <c r="G13" s="347" t="s">
        <v>45</v>
      </c>
      <c r="H13" s="347" t="s">
        <v>45</v>
      </c>
      <c r="I13" s="347" t="s">
        <v>45</v>
      </c>
      <c r="J13" s="347" t="s">
        <v>45</v>
      </c>
      <c r="K13" s="347" t="s">
        <v>45</v>
      </c>
      <c r="L13" s="347" t="s">
        <v>45</v>
      </c>
      <c r="M13" s="347" t="s">
        <v>45</v>
      </c>
      <c r="N13" s="347" t="s">
        <v>45</v>
      </c>
      <c r="O13" s="347" t="s">
        <v>45</v>
      </c>
      <c r="P13" s="347" t="s">
        <v>45</v>
      </c>
      <c r="Q13" s="347" t="s">
        <v>45</v>
      </c>
      <c r="R13" s="347" t="s">
        <v>45</v>
      </c>
      <c r="S13" s="347" t="s">
        <v>45</v>
      </c>
      <c r="T13" s="347" t="s">
        <v>45</v>
      </c>
      <c r="U13" s="347" t="s">
        <v>45</v>
      </c>
      <c r="V13" s="347" t="s">
        <v>45</v>
      </c>
      <c r="W13" s="347" t="s">
        <v>45</v>
      </c>
      <c r="X13" s="347" t="s">
        <v>45</v>
      </c>
      <c r="Y13" s="348" t="s">
        <v>45</v>
      </c>
      <c r="Z13" s="255"/>
    </row>
    <row r="14" spans="1:33" ht="13.5" customHeight="1">
      <c r="A14" s="349"/>
      <c r="B14" s="2770" t="s">
        <v>45</v>
      </c>
      <c r="C14" s="2771"/>
      <c r="D14" s="2770" t="s">
        <v>45</v>
      </c>
      <c r="E14" s="2771"/>
      <c r="F14" s="2770" t="s">
        <v>45</v>
      </c>
      <c r="G14" s="2771"/>
      <c r="H14" s="2770" t="s">
        <v>45</v>
      </c>
      <c r="I14" s="2771"/>
      <c r="J14" s="2770" t="s">
        <v>45</v>
      </c>
      <c r="K14" s="2771"/>
      <c r="L14" s="2770" t="s">
        <v>45</v>
      </c>
      <c r="M14" s="2771"/>
      <c r="N14" s="2770" t="s">
        <v>45</v>
      </c>
      <c r="O14" s="2771"/>
      <c r="P14" s="2770" t="s">
        <v>45</v>
      </c>
      <c r="Q14" s="2771"/>
      <c r="R14" s="2770" t="s">
        <v>45</v>
      </c>
      <c r="S14" s="2771"/>
      <c r="T14" s="2770" t="s">
        <v>45</v>
      </c>
      <c r="U14" s="2771"/>
      <c r="V14" s="2770" t="s">
        <v>45</v>
      </c>
      <c r="W14" s="2771"/>
      <c r="X14" s="2770" t="s">
        <v>45</v>
      </c>
      <c r="Y14" s="2772"/>
      <c r="Z14" s="345"/>
      <c r="AA14" s="345"/>
    </row>
    <row r="15" spans="1:33" ht="13.5" customHeight="1">
      <c r="A15" s="346" t="s">
        <v>235</v>
      </c>
      <c r="B15" s="347" t="s">
        <v>45</v>
      </c>
      <c r="C15" s="347" t="s">
        <v>45</v>
      </c>
      <c r="D15" s="347" t="s">
        <v>45</v>
      </c>
      <c r="E15" s="347" t="s">
        <v>45</v>
      </c>
      <c r="F15" s="347" t="s">
        <v>45</v>
      </c>
      <c r="G15" s="347" t="s">
        <v>45</v>
      </c>
      <c r="H15" s="347" t="s">
        <v>45</v>
      </c>
      <c r="I15" s="347" t="s">
        <v>45</v>
      </c>
      <c r="J15" s="347" t="s">
        <v>45</v>
      </c>
      <c r="K15" s="347" t="s">
        <v>45</v>
      </c>
      <c r="L15" s="347" t="s">
        <v>45</v>
      </c>
      <c r="M15" s="347" t="s">
        <v>45</v>
      </c>
      <c r="N15" s="347" t="s">
        <v>45</v>
      </c>
      <c r="O15" s="347" t="s">
        <v>45</v>
      </c>
      <c r="P15" s="347" t="s">
        <v>45</v>
      </c>
      <c r="Q15" s="347" t="s">
        <v>45</v>
      </c>
      <c r="R15" s="347" t="s">
        <v>45</v>
      </c>
      <c r="S15" s="347" t="s">
        <v>45</v>
      </c>
      <c r="T15" s="347" t="s">
        <v>45</v>
      </c>
      <c r="U15" s="347" t="s">
        <v>45</v>
      </c>
      <c r="V15" s="347" t="s">
        <v>45</v>
      </c>
      <c r="W15" s="347" t="s">
        <v>45</v>
      </c>
      <c r="X15" s="347" t="s">
        <v>45</v>
      </c>
      <c r="Y15" s="348" t="s">
        <v>45</v>
      </c>
      <c r="Z15" s="255"/>
    </row>
    <row r="16" spans="1:33" s="260" customFormat="1" ht="13.5" customHeight="1">
      <c r="A16" s="349"/>
      <c r="B16" s="2770" t="s">
        <v>45</v>
      </c>
      <c r="C16" s="2771"/>
      <c r="D16" s="2770" t="s">
        <v>45</v>
      </c>
      <c r="E16" s="2771"/>
      <c r="F16" s="2770" t="s">
        <v>45</v>
      </c>
      <c r="G16" s="2771"/>
      <c r="H16" s="2770" t="s">
        <v>45</v>
      </c>
      <c r="I16" s="2771"/>
      <c r="J16" s="2770" t="s">
        <v>45</v>
      </c>
      <c r="K16" s="2771"/>
      <c r="L16" s="2770" t="s">
        <v>45</v>
      </c>
      <c r="M16" s="2771"/>
      <c r="N16" s="2770" t="s">
        <v>45</v>
      </c>
      <c r="O16" s="2771"/>
      <c r="P16" s="2770" t="s">
        <v>45</v>
      </c>
      <c r="Q16" s="2771"/>
      <c r="R16" s="2770" t="s">
        <v>45</v>
      </c>
      <c r="S16" s="2771"/>
      <c r="T16" s="2770" t="s">
        <v>45</v>
      </c>
      <c r="U16" s="2771"/>
      <c r="V16" s="2770" t="s">
        <v>45</v>
      </c>
      <c r="W16" s="2771"/>
      <c r="X16" s="2770" t="s">
        <v>45</v>
      </c>
      <c r="Y16" s="2772"/>
      <c r="Z16" s="345"/>
      <c r="AA16" s="345"/>
    </row>
    <row r="17" spans="1:27" ht="13.5" customHeight="1">
      <c r="A17" s="346" t="s">
        <v>236</v>
      </c>
      <c r="B17" s="347" t="s">
        <v>45</v>
      </c>
      <c r="C17" s="347" t="s">
        <v>45</v>
      </c>
      <c r="D17" s="347" t="s">
        <v>45</v>
      </c>
      <c r="E17" s="347" t="s">
        <v>45</v>
      </c>
      <c r="F17" s="347" t="s">
        <v>45</v>
      </c>
      <c r="G17" s="347" t="s">
        <v>45</v>
      </c>
      <c r="H17" s="347" t="s">
        <v>45</v>
      </c>
      <c r="I17" s="347" t="s">
        <v>45</v>
      </c>
      <c r="J17" s="347" t="s">
        <v>45</v>
      </c>
      <c r="K17" s="347" t="s">
        <v>45</v>
      </c>
      <c r="L17" s="347" t="s">
        <v>45</v>
      </c>
      <c r="M17" s="347" t="s">
        <v>45</v>
      </c>
      <c r="N17" s="347" t="s">
        <v>45</v>
      </c>
      <c r="O17" s="347">
        <v>1</v>
      </c>
      <c r="P17" s="347" t="s">
        <v>45</v>
      </c>
      <c r="Q17" s="347" t="s">
        <v>45</v>
      </c>
      <c r="R17" s="347" t="s">
        <v>45</v>
      </c>
      <c r="S17" s="347" t="s">
        <v>45</v>
      </c>
      <c r="T17" s="347" t="s">
        <v>45</v>
      </c>
      <c r="U17" s="347" t="s">
        <v>45</v>
      </c>
      <c r="V17" s="347" t="s">
        <v>45</v>
      </c>
      <c r="W17" s="347" t="s">
        <v>45</v>
      </c>
      <c r="X17" s="347" t="s">
        <v>45</v>
      </c>
      <c r="Y17" s="348">
        <v>1</v>
      </c>
      <c r="Z17" s="255"/>
    </row>
    <row r="18" spans="1:27" ht="13.5" customHeight="1">
      <c r="A18" s="349"/>
      <c r="B18" s="2770" t="s">
        <v>45</v>
      </c>
      <c r="C18" s="2771"/>
      <c r="D18" s="2770" t="s">
        <v>45</v>
      </c>
      <c r="E18" s="2771"/>
      <c r="F18" s="2770" t="s">
        <v>45</v>
      </c>
      <c r="G18" s="2771"/>
      <c r="H18" s="2770" t="s">
        <v>45</v>
      </c>
      <c r="I18" s="2771"/>
      <c r="J18" s="2770" t="s">
        <v>45</v>
      </c>
      <c r="K18" s="2771"/>
      <c r="L18" s="2770" t="s">
        <v>45</v>
      </c>
      <c r="M18" s="2771"/>
      <c r="N18" s="2770">
        <v>1</v>
      </c>
      <c r="O18" s="2771"/>
      <c r="P18" s="2770" t="s">
        <v>45</v>
      </c>
      <c r="Q18" s="2771"/>
      <c r="R18" s="2770" t="s">
        <v>45</v>
      </c>
      <c r="S18" s="2771"/>
      <c r="T18" s="2770" t="s">
        <v>45</v>
      </c>
      <c r="U18" s="2771"/>
      <c r="V18" s="2770" t="s">
        <v>45</v>
      </c>
      <c r="W18" s="2771"/>
      <c r="X18" s="2770">
        <v>1</v>
      </c>
      <c r="Y18" s="2772"/>
      <c r="Z18" s="345"/>
      <c r="AA18" s="345"/>
    </row>
    <row r="19" spans="1:27" ht="13.5" customHeight="1">
      <c r="A19" s="346" t="s">
        <v>237</v>
      </c>
      <c r="B19" s="347" t="s">
        <v>45</v>
      </c>
      <c r="C19" s="347" t="s">
        <v>45</v>
      </c>
      <c r="D19" s="347" t="s">
        <v>45</v>
      </c>
      <c r="E19" s="347" t="s">
        <v>45</v>
      </c>
      <c r="F19" s="347" t="s">
        <v>45</v>
      </c>
      <c r="G19" s="347" t="s">
        <v>45</v>
      </c>
      <c r="H19" s="347">
        <v>1</v>
      </c>
      <c r="I19" s="347" t="s">
        <v>45</v>
      </c>
      <c r="J19" s="347">
        <v>5</v>
      </c>
      <c r="K19" s="347">
        <v>1</v>
      </c>
      <c r="L19" s="347">
        <v>5</v>
      </c>
      <c r="M19" s="347">
        <v>8</v>
      </c>
      <c r="N19" s="347">
        <v>9</v>
      </c>
      <c r="O19" s="347">
        <v>8</v>
      </c>
      <c r="P19" s="347">
        <v>9</v>
      </c>
      <c r="Q19" s="347">
        <v>3</v>
      </c>
      <c r="R19" s="347">
        <v>2</v>
      </c>
      <c r="S19" s="347" t="s">
        <v>45</v>
      </c>
      <c r="T19" s="347" t="s">
        <v>45</v>
      </c>
      <c r="U19" s="347" t="s">
        <v>45</v>
      </c>
      <c r="V19" s="347">
        <v>1</v>
      </c>
      <c r="W19" s="347" t="s">
        <v>45</v>
      </c>
      <c r="X19" s="347">
        <v>32</v>
      </c>
      <c r="Y19" s="348">
        <v>20</v>
      </c>
      <c r="Z19" s="255"/>
    </row>
    <row r="20" spans="1:27" ht="13.5" customHeight="1">
      <c r="A20" s="349"/>
      <c r="B20" s="2770" t="s">
        <v>45</v>
      </c>
      <c r="C20" s="2771"/>
      <c r="D20" s="2770" t="s">
        <v>45</v>
      </c>
      <c r="E20" s="2771"/>
      <c r="F20" s="2770" t="s">
        <v>45</v>
      </c>
      <c r="G20" s="2771"/>
      <c r="H20" s="2770">
        <v>1</v>
      </c>
      <c r="I20" s="2771"/>
      <c r="J20" s="2770">
        <v>6</v>
      </c>
      <c r="K20" s="2771"/>
      <c r="L20" s="2770">
        <v>13</v>
      </c>
      <c r="M20" s="2771"/>
      <c r="N20" s="2770">
        <v>17</v>
      </c>
      <c r="O20" s="2771"/>
      <c r="P20" s="2770">
        <v>12</v>
      </c>
      <c r="Q20" s="2771"/>
      <c r="R20" s="2770">
        <v>2</v>
      </c>
      <c r="S20" s="2771"/>
      <c r="T20" s="2770" t="s">
        <v>45</v>
      </c>
      <c r="U20" s="2771"/>
      <c r="V20" s="2770">
        <v>1</v>
      </c>
      <c r="W20" s="2771"/>
      <c r="X20" s="2770">
        <v>52</v>
      </c>
      <c r="Y20" s="2772"/>
      <c r="Z20" s="345"/>
      <c r="AA20" s="345"/>
    </row>
    <row r="21" spans="1:27" ht="13.5" customHeight="1">
      <c r="A21" s="346" t="s">
        <v>238</v>
      </c>
      <c r="B21" s="347" t="s">
        <v>45</v>
      </c>
      <c r="C21" s="347" t="s">
        <v>45</v>
      </c>
      <c r="D21" s="347" t="s">
        <v>45</v>
      </c>
      <c r="E21" s="347">
        <v>1</v>
      </c>
      <c r="F21" s="347">
        <v>2</v>
      </c>
      <c r="G21" s="347">
        <v>2</v>
      </c>
      <c r="H21" s="347">
        <v>19</v>
      </c>
      <c r="I21" s="347">
        <v>21</v>
      </c>
      <c r="J21" s="347">
        <v>132</v>
      </c>
      <c r="K21" s="347">
        <v>119</v>
      </c>
      <c r="L21" s="347">
        <v>351</v>
      </c>
      <c r="M21" s="347">
        <v>346</v>
      </c>
      <c r="N21" s="347">
        <v>354</v>
      </c>
      <c r="O21" s="347">
        <v>322</v>
      </c>
      <c r="P21" s="347">
        <v>110</v>
      </c>
      <c r="Q21" s="347">
        <v>133</v>
      </c>
      <c r="R21" s="347">
        <v>19</v>
      </c>
      <c r="S21" s="347">
        <v>15</v>
      </c>
      <c r="T21" s="347">
        <v>2</v>
      </c>
      <c r="U21" s="347" t="s">
        <v>45</v>
      </c>
      <c r="V21" s="347">
        <v>261</v>
      </c>
      <c r="W21" s="347">
        <v>245</v>
      </c>
      <c r="X21" s="347">
        <v>1250</v>
      </c>
      <c r="Y21" s="348">
        <v>1204</v>
      </c>
      <c r="Z21" s="255"/>
    </row>
    <row r="22" spans="1:27" ht="13.5" customHeight="1">
      <c r="A22" s="349"/>
      <c r="B22" s="2770" t="s">
        <v>45</v>
      </c>
      <c r="C22" s="2771"/>
      <c r="D22" s="2770">
        <v>1</v>
      </c>
      <c r="E22" s="2771"/>
      <c r="F22" s="2770">
        <v>4</v>
      </c>
      <c r="G22" s="2771"/>
      <c r="H22" s="2770">
        <v>40</v>
      </c>
      <c r="I22" s="2771"/>
      <c r="J22" s="2770">
        <v>251</v>
      </c>
      <c r="K22" s="2771"/>
      <c r="L22" s="2770">
        <v>697</v>
      </c>
      <c r="M22" s="2771"/>
      <c r="N22" s="2770">
        <v>676</v>
      </c>
      <c r="O22" s="2771"/>
      <c r="P22" s="2770">
        <v>243</v>
      </c>
      <c r="Q22" s="2771"/>
      <c r="R22" s="2770">
        <v>34</v>
      </c>
      <c r="S22" s="2771"/>
      <c r="T22" s="2770">
        <v>2</v>
      </c>
      <c r="U22" s="2771"/>
      <c r="V22" s="2770">
        <v>506</v>
      </c>
      <c r="W22" s="2771"/>
      <c r="X22" s="2770">
        <v>2454</v>
      </c>
      <c r="Y22" s="2772"/>
      <c r="Z22" s="345"/>
      <c r="AA22" s="345"/>
    </row>
    <row r="23" spans="1:27" ht="13.5" customHeight="1">
      <c r="A23" s="346" t="s">
        <v>239</v>
      </c>
      <c r="B23" s="347" t="s">
        <v>45</v>
      </c>
      <c r="C23" s="347" t="s">
        <v>45</v>
      </c>
      <c r="D23" s="347" t="s">
        <v>45</v>
      </c>
      <c r="E23" s="347">
        <v>1</v>
      </c>
      <c r="F23" s="347">
        <v>6</v>
      </c>
      <c r="G23" s="347">
        <v>3</v>
      </c>
      <c r="H23" s="347">
        <v>40</v>
      </c>
      <c r="I23" s="347">
        <v>30</v>
      </c>
      <c r="J23" s="347">
        <v>271</v>
      </c>
      <c r="K23" s="347">
        <v>252</v>
      </c>
      <c r="L23" s="347">
        <v>745</v>
      </c>
      <c r="M23" s="347">
        <v>787</v>
      </c>
      <c r="N23" s="347">
        <v>819</v>
      </c>
      <c r="O23" s="347">
        <v>796</v>
      </c>
      <c r="P23" s="347">
        <v>379</v>
      </c>
      <c r="Q23" s="347">
        <v>404</v>
      </c>
      <c r="R23" s="347">
        <v>99</v>
      </c>
      <c r="S23" s="347">
        <v>82</v>
      </c>
      <c r="T23" s="347">
        <v>6</v>
      </c>
      <c r="U23" s="347">
        <v>7</v>
      </c>
      <c r="V23" s="347">
        <v>203</v>
      </c>
      <c r="W23" s="347">
        <v>213</v>
      </c>
      <c r="X23" s="347">
        <v>2568</v>
      </c>
      <c r="Y23" s="348">
        <v>2575</v>
      </c>
      <c r="Z23" s="255"/>
    </row>
    <row r="24" spans="1:27" ht="13.5" customHeight="1">
      <c r="A24" s="349"/>
      <c r="B24" s="2770" t="s">
        <v>45</v>
      </c>
      <c r="C24" s="2771"/>
      <c r="D24" s="2770">
        <v>1</v>
      </c>
      <c r="E24" s="2771"/>
      <c r="F24" s="2770">
        <v>9</v>
      </c>
      <c r="G24" s="2771"/>
      <c r="H24" s="2770">
        <v>70</v>
      </c>
      <c r="I24" s="2771"/>
      <c r="J24" s="2770">
        <v>523</v>
      </c>
      <c r="K24" s="2771"/>
      <c r="L24" s="2770">
        <v>1532</v>
      </c>
      <c r="M24" s="2771"/>
      <c r="N24" s="2770">
        <v>1615</v>
      </c>
      <c r="O24" s="2771"/>
      <c r="P24" s="2770">
        <v>783</v>
      </c>
      <c r="Q24" s="2771"/>
      <c r="R24" s="2770">
        <v>181</v>
      </c>
      <c r="S24" s="2771"/>
      <c r="T24" s="2770">
        <v>13</v>
      </c>
      <c r="U24" s="2771"/>
      <c r="V24" s="2770">
        <v>416</v>
      </c>
      <c r="W24" s="2771"/>
      <c r="X24" s="2770">
        <v>5143</v>
      </c>
      <c r="Y24" s="2772"/>
      <c r="Z24" s="255"/>
      <c r="AA24" s="345"/>
    </row>
    <row r="25" spans="1:27" ht="13.5" customHeight="1">
      <c r="A25" s="346" t="s">
        <v>240</v>
      </c>
      <c r="B25" s="347" t="s">
        <v>45</v>
      </c>
      <c r="C25" s="347" t="s">
        <v>45</v>
      </c>
      <c r="D25" s="347">
        <v>1</v>
      </c>
      <c r="E25" s="347">
        <v>1</v>
      </c>
      <c r="F25" s="347">
        <v>1</v>
      </c>
      <c r="G25" s="347" t="s">
        <v>45</v>
      </c>
      <c r="H25" s="347">
        <v>21</v>
      </c>
      <c r="I25" s="347">
        <v>12</v>
      </c>
      <c r="J25" s="347">
        <v>170</v>
      </c>
      <c r="K25" s="347">
        <v>159</v>
      </c>
      <c r="L25" s="347">
        <v>491</v>
      </c>
      <c r="M25" s="347">
        <v>476</v>
      </c>
      <c r="N25" s="347">
        <v>489</v>
      </c>
      <c r="O25" s="347">
        <v>452</v>
      </c>
      <c r="P25" s="347">
        <v>200</v>
      </c>
      <c r="Q25" s="347">
        <v>195</v>
      </c>
      <c r="R25" s="347">
        <v>54</v>
      </c>
      <c r="S25" s="347">
        <v>51</v>
      </c>
      <c r="T25" s="347">
        <v>6</v>
      </c>
      <c r="U25" s="347">
        <v>4</v>
      </c>
      <c r="V25" s="347">
        <v>1139</v>
      </c>
      <c r="W25" s="347">
        <v>1076</v>
      </c>
      <c r="X25" s="347">
        <v>2572</v>
      </c>
      <c r="Y25" s="348">
        <v>2426</v>
      </c>
      <c r="Z25" s="345"/>
      <c r="AA25" s="255"/>
    </row>
    <row r="26" spans="1:27" ht="13.5" customHeight="1">
      <c r="A26" s="349"/>
      <c r="B26" s="2770" t="s">
        <v>45</v>
      </c>
      <c r="C26" s="2771"/>
      <c r="D26" s="2770">
        <v>2</v>
      </c>
      <c r="E26" s="2771"/>
      <c r="F26" s="2770">
        <v>1</v>
      </c>
      <c r="G26" s="2771"/>
      <c r="H26" s="2770">
        <v>33</v>
      </c>
      <c r="I26" s="2771"/>
      <c r="J26" s="2770">
        <v>329</v>
      </c>
      <c r="K26" s="2771"/>
      <c r="L26" s="2770">
        <v>967</v>
      </c>
      <c r="M26" s="2771"/>
      <c r="N26" s="2770">
        <v>941</v>
      </c>
      <c r="O26" s="2771"/>
      <c r="P26" s="2770">
        <v>395</v>
      </c>
      <c r="Q26" s="2771"/>
      <c r="R26" s="2770">
        <v>105</v>
      </c>
      <c r="S26" s="2771"/>
      <c r="T26" s="2770">
        <v>10</v>
      </c>
      <c r="U26" s="2771"/>
      <c r="V26" s="2770">
        <v>2215</v>
      </c>
      <c r="W26" s="2771"/>
      <c r="X26" s="2770">
        <v>4998</v>
      </c>
      <c r="Y26" s="2772"/>
      <c r="Z26" s="2769"/>
      <c r="AA26" s="345"/>
    </row>
    <row r="27" spans="1:27" ht="13.5" customHeight="1">
      <c r="A27" s="346" t="s">
        <v>241</v>
      </c>
      <c r="B27" s="347" t="s">
        <v>45</v>
      </c>
      <c r="C27" s="347" t="s">
        <v>45</v>
      </c>
      <c r="D27" s="347" t="s">
        <v>45</v>
      </c>
      <c r="E27" s="347" t="s">
        <v>45</v>
      </c>
      <c r="F27" s="347">
        <v>1</v>
      </c>
      <c r="G27" s="347" t="s">
        <v>45</v>
      </c>
      <c r="H27" s="347">
        <v>6</v>
      </c>
      <c r="I27" s="347">
        <v>3</v>
      </c>
      <c r="J27" s="347">
        <v>40</v>
      </c>
      <c r="K27" s="347">
        <v>28</v>
      </c>
      <c r="L27" s="347">
        <v>128</v>
      </c>
      <c r="M27" s="347">
        <v>144</v>
      </c>
      <c r="N27" s="347">
        <v>156</v>
      </c>
      <c r="O27" s="347">
        <v>115</v>
      </c>
      <c r="P27" s="347">
        <v>47</v>
      </c>
      <c r="Q27" s="347">
        <v>60</v>
      </c>
      <c r="R27" s="347">
        <v>8</v>
      </c>
      <c r="S27" s="347">
        <v>15</v>
      </c>
      <c r="T27" s="347">
        <v>1</v>
      </c>
      <c r="U27" s="347">
        <v>1</v>
      </c>
      <c r="V27" s="347">
        <v>218</v>
      </c>
      <c r="W27" s="347">
        <v>211</v>
      </c>
      <c r="X27" s="347">
        <v>605</v>
      </c>
      <c r="Y27" s="348">
        <v>577</v>
      </c>
      <c r="Z27" s="2769"/>
      <c r="AA27" s="255"/>
    </row>
    <row r="28" spans="1:27" ht="13.5" customHeight="1">
      <c r="A28" s="349"/>
      <c r="B28" s="2770" t="s">
        <v>45</v>
      </c>
      <c r="C28" s="2771"/>
      <c r="D28" s="2770" t="s">
        <v>45</v>
      </c>
      <c r="E28" s="2771"/>
      <c r="F28" s="2770">
        <v>1</v>
      </c>
      <c r="G28" s="2771"/>
      <c r="H28" s="2770">
        <v>9</v>
      </c>
      <c r="I28" s="2771"/>
      <c r="J28" s="2770">
        <v>68</v>
      </c>
      <c r="K28" s="2771"/>
      <c r="L28" s="2770">
        <v>272</v>
      </c>
      <c r="M28" s="2771"/>
      <c r="N28" s="2770">
        <v>271</v>
      </c>
      <c r="O28" s="2771"/>
      <c r="P28" s="2770">
        <v>107</v>
      </c>
      <c r="Q28" s="2771"/>
      <c r="R28" s="2770">
        <v>23</v>
      </c>
      <c r="S28" s="2771"/>
      <c r="T28" s="2770">
        <v>2</v>
      </c>
      <c r="U28" s="2771"/>
      <c r="V28" s="2770">
        <v>429</v>
      </c>
      <c r="W28" s="2771"/>
      <c r="X28" s="2770">
        <v>1182</v>
      </c>
      <c r="Y28" s="2772"/>
      <c r="Z28" s="2769"/>
      <c r="AA28" s="345"/>
    </row>
    <row r="29" spans="1:27" ht="13.5" customHeight="1">
      <c r="A29" s="346" t="s">
        <v>242</v>
      </c>
      <c r="B29" s="347" t="s">
        <v>45</v>
      </c>
      <c r="C29" s="347" t="s">
        <v>45</v>
      </c>
      <c r="D29" s="347" t="s">
        <v>45</v>
      </c>
      <c r="E29" s="347">
        <v>1</v>
      </c>
      <c r="F29" s="347" t="s">
        <v>45</v>
      </c>
      <c r="G29" s="347" t="s">
        <v>45</v>
      </c>
      <c r="H29" s="347">
        <v>3</v>
      </c>
      <c r="I29" s="347" t="s">
        <v>45</v>
      </c>
      <c r="J29" s="347">
        <v>18</v>
      </c>
      <c r="K29" s="347">
        <v>11</v>
      </c>
      <c r="L29" s="347">
        <v>73</v>
      </c>
      <c r="M29" s="347">
        <v>74</v>
      </c>
      <c r="N29" s="347">
        <v>73</v>
      </c>
      <c r="O29" s="347">
        <v>49</v>
      </c>
      <c r="P29" s="347">
        <v>25</v>
      </c>
      <c r="Q29" s="347">
        <v>29</v>
      </c>
      <c r="R29" s="347">
        <v>10</v>
      </c>
      <c r="S29" s="347">
        <v>8</v>
      </c>
      <c r="T29" s="347" t="s">
        <v>45</v>
      </c>
      <c r="U29" s="347" t="s">
        <v>45</v>
      </c>
      <c r="V29" s="347">
        <v>102</v>
      </c>
      <c r="W29" s="347">
        <v>77</v>
      </c>
      <c r="X29" s="347">
        <v>304</v>
      </c>
      <c r="Y29" s="348">
        <v>249</v>
      </c>
      <c r="Z29" s="2769"/>
    </row>
    <row r="30" spans="1:27" ht="13.5" customHeight="1">
      <c r="A30" s="349"/>
      <c r="B30" s="2770" t="s">
        <v>45</v>
      </c>
      <c r="C30" s="2771"/>
      <c r="D30" s="2770">
        <v>1</v>
      </c>
      <c r="E30" s="2771"/>
      <c r="F30" s="2770" t="s">
        <v>45</v>
      </c>
      <c r="G30" s="2771"/>
      <c r="H30" s="2770">
        <v>3</v>
      </c>
      <c r="I30" s="2771"/>
      <c r="J30" s="2770">
        <v>29</v>
      </c>
      <c r="K30" s="2771"/>
      <c r="L30" s="2770">
        <v>147</v>
      </c>
      <c r="M30" s="2771"/>
      <c r="N30" s="2770">
        <v>122</v>
      </c>
      <c r="O30" s="2771"/>
      <c r="P30" s="2770">
        <v>54</v>
      </c>
      <c r="Q30" s="2771"/>
      <c r="R30" s="2770">
        <v>18</v>
      </c>
      <c r="S30" s="2771"/>
      <c r="T30" s="2770" t="s">
        <v>45</v>
      </c>
      <c r="U30" s="2771"/>
      <c r="V30" s="2770">
        <v>179</v>
      </c>
      <c r="W30" s="2771"/>
      <c r="X30" s="2770">
        <v>553</v>
      </c>
      <c r="Y30" s="2772"/>
      <c r="Z30" s="2769"/>
      <c r="AA30" s="345"/>
    </row>
    <row r="31" spans="1:27" ht="13.5" customHeight="1">
      <c r="A31" s="346" t="s">
        <v>243</v>
      </c>
      <c r="B31" s="347" t="s">
        <v>45</v>
      </c>
      <c r="C31" s="347" t="s">
        <v>45</v>
      </c>
      <c r="D31" s="347" t="s">
        <v>45</v>
      </c>
      <c r="E31" s="347" t="s">
        <v>45</v>
      </c>
      <c r="F31" s="347" t="s">
        <v>45</v>
      </c>
      <c r="G31" s="347">
        <v>1</v>
      </c>
      <c r="H31" s="347">
        <v>2</v>
      </c>
      <c r="I31" s="347">
        <v>1</v>
      </c>
      <c r="J31" s="347">
        <v>13</v>
      </c>
      <c r="K31" s="347">
        <v>7</v>
      </c>
      <c r="L31" s="347">
        <v>31</v>
      </c>
      <c r="M31" s="347">
        <v>33</v>
      </c>
      <c r="N31" s="347">
        <v>38</v>
      </c>
      <c r="O31" s="347">
        <v>39</v>
      </c>
      <c r="P31" s="347">
        <v>16</v>
      </c>
      <c r="Q31" s="347">
        <v>14</v>
      </c>
      <c r="R31" s="347">
        <v>2</v>
      </c>
      <c r="S31" s="347">
        <v>3</v>
      </c>
      <c r="T31" s="347" t="s">
        <v>45</v>
      </c>
      <c r="U31" s="347" t="s">
        <v>45</v>
      </c>
      <c r="V31" s="347">
        <v>64</v>
      </c>
      <c r="W31" s="347">
        <v>59</v>
      </c>
      <c r="X31" s="347">
        <v>166</v>
      </c>
      <c r="Y31" s="348">
        <v>157</v>
      </c>
      <c r="Z31" s="2769"/>
    </row>
    <row r="32" spans="1:27" ht="13.5" customHeight="1">
      <c r="A32" s="350"/>
      <c r="B32" s="2766" t="s">
        <v>45</v>
      </c>
      <c r="C32" s="2767"/>
      <c r="D32" s="2766" t="s">
        <v>45</v>
      </c>
      <c r="E32" s="2767"/>
      <c r="F32" s="2766">
        <v>1</v>
      </c>
      <c r="G32" s="2767"/>
      <c r="H32" s="2766">
        <v>3</v>
      </c>
      <c r="I32" s="2767"/>
      <c r="J32" s="2766">
        <v>20</v>
      </c>
      <c r="K32" s="2767"/>
      <c r="L32" s="2766">
        <v>64</v>
      </c>
      <c r="M32" s="2767"/>
      <c r="N32" s="2766">
        <v>77</v>
      </c>
      <c r="O32" s="2767"/>
      <c r="P32" s="2766">
        <v>30</v>
      </c>
      <c r="Q32" s="2767"/>
      <c r="R32" s="2766">
        <v>5</v>
      </c>
      <c r="S32" s="2767"/>
      <c r="T32" s="2766" t="s">
        <v>45</v>
      </c>
      <c r="U32" s="2767"/>
      <c r="V32" s="2766">
        <v>123</v>
      </c>
      <c r="W32" s="2767"/>
      <c r="X32" s="2766">
        <v>323</v>
      </c>
      <c r="Y32" s="2768"/>
      <c r="Z32" s="2769"/>
      <c r="AA32" s="345"/>
    </row>
    <row r="33" spans="25:26" ht="16.5" customHeight="1">
      <c r="Y33" s="351"/>
      <c r="Z33" s="255"/>
    </row>
  </sheetData>
  <mergeCells count="168">
    <mergeCell ref="N4:O4"/>
    <mergeCell ref="P4:Q4"/>
    <mergeCell ref="R4:S4"/>
    <mergeCell ref="T4:U4"/>
    <mergeCell ref="V4:W4"/>
    <mergeCell ref="B8:C8"/>
    <mergeCell ref="D8:E8"/>
    <mergeCell ref="F8:G8"/>
    <mergeCell ref="H8:I8"/>
    <mergeCell ref="J8:K8"/>
    <mergeCell ref="B4:C4"/>
    <mergeCell ref="D4:E4"/>
    <mergeCell ref="F4:G4"/>
    <mergeCell ref="H4:I4"/>
    <mergeCell ref="J4:K4"/>
    <mergeCell ref="L4:M4"/>
    <mergeCell ref="R12:S12"/>
    <mergeCell ref="X8:Y8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L8:M8"/>
    <mergeCell ref="N8:O8"/>
    <mergeCell ref="P8:Q8"/>
    <mergeCell ref="R8:S8"/>
    <mergeCell ref="T8:U8"/>
    <mergeCell ref="V8:W8"/>
    <mergeCell ref="T10:U10"/>
    <mergeCell ref="V10:W10"/>
    <mergeCell ref="X10:Y10"/>
    <mergeCell ref="R16:S16"/>
    <mergeCell ref="T12:U12"/>
    <mergeCell ref="V12:W12"/>
    <mergeCell ref="X12:Y12"/>
    <mergeCell ref="B14:C14"/>
    <mergeCell ref="D14:E14"/>
    <mergeCell ref="F14:G14"/>
    <mergeCell ref="H14:I14"/>
    <mergeCell ref="J14:K14"/>
    <mergeCell ref="X14:Y14"/>
    <mergeCell ref="L14:M14"/>
    <mergeCell ref="N14:O14"/>
    <mergeCell ref="P14:Q14"/>
    <mergeCell ref="R14:S14"/>
    <mergeCell ref="T14:U14"/>
    <mergeCell ref="V14:W14"/>
    <mergeCell ref="B12:C12"/>
    <mergeCell ref="D12:E12"/>
    <mergeCell ref="F12:G12"/>
    <mergeCell ref="H12:I12"/>
    <mergeCell ref="J12:K12"/>
    <mergeCell ref="L12:M12"/>
    <mergeCell ref="N12:O12"/>
    <mergeCell ref="P12:Q12"/>
    <mergeCell ref="X22:Y22"/>
    <mergeCell ref="T16:U16"/>
    <mergeCell ref="V16:W16"/>
    <mergeCell ref="X16:Y16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B16:C16"/>
    <mergeCell ref="D16:E16"/>
    <mergeCell ref="F16:G16"/>
    <mergeCell ref="H16:I16"/>
    <mergeCell ref="J16:K16"/>
    <mergeCell ref="L16:M16"/>
    <mergeCell ref="N16:O16"/>
    <mergeCell ref="P16:Q16"/>
    <mergeCell ref="R24:S24"/>
    <mergeCell ref="B20:C20"/>
    <mergeCell ref="D20:E20"/>
    <mergeCell ref="F20:G20"/>
    <mergeCell ref="H20:I20"/>
    <mergeCell ref="J20:K20"/>
    <mergeCell ref="X20:Y20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L20:M20"/>
    <mergeCell ref="N20:O20"/>
    <mergeCell ref="P20:Q20"/>
    <mergeCell ref="R20:S20"/>
    <mergeCell ref="T20:U20"/>
    <mergeCell ref="V20:W20"/>
    <mergeCell ref="T22:U22"/>
    <mergeCell ref="V22:W22"/>
    <mergeCell ref="T24:U24"/>
    <mergeCell ref="V24:W24"/>
    <mergeCell ref="X24:Y24"/>
    <mergeCell ref="B26:C26"/>
    <mergeCell ref="D26:E26"/>
    <mergeCell ref="F26:G26"/>
    <mergeCell ref="H26:I26"/>
    <mergeCell ref="J26:K26"/>
    <mergeCell ref="B30:C30"/>
    <mergeCell ref="D30:E30"/>
    <mergeCell ref="F30:G30"/>
    <mergeCell ref="H30:I30"/>
    <mergeCell ref="J30:K30"/>
    <mergeCell ref="L30:M30"/>
    <mergeCell ref="X26:Y26"/>
    <mergeCell ref="X28:Y28"/>
    <mergeCell ref="B24:C24"/>
    <mergeCell ref="D24:E24"/>
    <mergeCell ref="F24:G24"/>
    <mergeCell ref="H24:I24"/>
    <mergeCell ref="J24:K24"/>
    <mergeCell ref="L24:M24"/>
    <mergeCell ref="N24:O24"/>
    <mergeCell ref="P24:Q24"/>
    <mergeCell ref="Z26:Z32"/>
    <mergeCell ref="B28:C28"/>
    <mergeCell ref="D28:E28"/>
    <mergeCell ref="F28:G28"/>
    <mergeCell ref="H28:I28"/>
    <mergeCell ref="J28:K28"/>
    <mergeCell ref="L28:M28"/>
    <mergeCell ref="N28:O28"/>
    <mergeCell ref="P28:Q28"/>
    <mergeCell ref="L26:M26"/>
    <mergeCell ref="N26:O26"/>
    <mergeCell ref="P26:Q26"/>
    <mergeCell ref="R26:S26"/>
    <mergeCell ref="T26:U26"/>
    <mergeCell ref="V26:W26"/>
    <mergeCell ref="N30:O30"/>
    <mergeCell ref="P30:Q30"/>
    <mergeCell ref="R30:S30"/>
    <mergeCell ref="T30:U30"/>
    <mergeCell ref="V30:W30"/>
    <mergeCell ref="X30:Y30"/>
    <mergeCell ref="R28:S28"/>
    <mergeCell ref="T28:U28"/>
    <mergeCell ref="V28:W28"/>
    <mergeCell ref="N32:O32"/>
    <mergeCell ref="P32:Q32"/>
    <mergeCell ref="R32:S32"/>
    <mergeCell ref="T32:U32"/>
    <mergeCell ref="V32:W32"/>
    <mergeCell ref="X32:Y32"/>
    <mergeCell ref="B32:C32"/>
    <mergeCell ref="D32:E32"/>
    <mergeCell ref="F32:G32"/>
    <mergeCell ref="H32:I32"/>
    <mergeCell ref="J32:K32"/>
    <mergeCell ref="L32:M32"/>
  </mergeCells>
  <phoneticPr fontId="1"/>
  <printOptions horizontalCentered="1"/>
  <pageMargins left="0.59055118110236227" right="0.98425196850393704" top="0.6692913385826772" bottom="0.6692913385826772" header="0" footer="0"/>
  <pageSetup paperSize="9" orientation="landscape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1:AA54"/>
  <sheetViews>
    <sheetView zoomScaleNormal="100" zoomScaleSheetLayoutView="100" workbookViewId="0"/>
  </sheetViews>
  <sheetFormatPr defaultRowHeight="18.75" customHeight="1"/>
  <cols>
    <col min="1" max="1" width="1" style="1506" customWidth="1"/>
    <col min="2" max="2" width="10.25" style="1091" customWidth="1"/>
    <col min="3" max="3" width="8.375" style="1748" customWidth="1"/>
    <col min="4" max="6" width="7.375" style="1506" customWidth="1"/>
    <col min="7" max="7" width="10" style="1506" customWidth="1"/>
    <col min="8" max="9" width="7.5" style="1506" customWidth="1"/>
    <col min="10" max="10" width="9.75" style="1506" customWidth="1"/>
    <col min="11" max="11" width="8.75" style="1506" customWidth="1"/>
    <col min="12" max="12" width="7.5" style="1506" customWidth="1"/>
    <col min="13" max="13" width="10" style="1506" customWidth="1"/>
    <col min="14" max="15" width="8.75" style="1506" customWidth="1"/>
    <col min="16" max="17" width="8.25" style="1506" customWidth="1"/>
    <col min="18" max="18" width="7.5" style="1506" customWidth="1"/>
    <col min="19" max="19" width="10" style="1506" customWidth="1"/>
    <col min="20" max="21" width="8.5" style="1506" customWidth="1"/>
    <col min="22" max="22" width="2.125" style="1534" customWidth="1"/>
    <col min="23" max="16384" width="9" style="1506"/>
  </cols>
  <sheetData>
    <row r="1" spans="2:27" ht="14.65" customHeight="1">
      <c r="U1" s="1374" t="s">
        <v>753</v>
      </c>
      <c r="AA1" s="1476"/>
    </row>
    <row r="2" spans="2:27" ht="17.25">
      <c r="C2" s="1749" t="s">
        <v>754</v>
      </c>
      <c r="D2" s="1951"/>
      <c r="E2" s="1951"/>
      <c r="F2" s="1951"/>
      <c r="G2" s="1951"/>
      <c r="H2" s="1951" t="s">
        <v>755</v>
      </c>
      <c r="I2" s="1951"/>
      <c r="P2" s="1750"/>
    </row>
    <row r="3" spans="2:27" s="1092" customFormat="1" ht="17.25" customHeight="1">
      <c r="B3" s="1752"/>
      <c r="C3" s="1098"/>
      <c r="D3" s="1876" t="s">
        <v>756</v>
      </c>
      <c r="E3" s="1758"/>
      <c r="F3" s="1758"/>
      <c r="G3" s="1758"/>
      <c r="H3" s="1760"/>
      <c r="I3" s="2006"/>
      <c r="J3" s="1755"/>
      <c r="K3" s="2007" t="s">
        <v>757</v>
      </c>
      <c r="L3" s="2008" t="s">
        <v>758</v>
      </c>
      <c r="M3" s="1105"/>
      <c r="N3" s="1100"/>
      <c r="O3" s="1105"/>
      <c r="P3" s="1757" t="s">
        <v>759</v>
      </c>
      <c r="Q3" s="1758"/>
      <c r="R3" s="1758"/>
      <c r="S3" s="1759"/>
      <c r="T3" s="1760"/>
      <c r="U3" s="1106"/>
    </row>
    <row r="4" spans="2:27" s="2022" customFormat="1" ht="24" customHeight="1">
      <c r="B4" s="2009" t="s">
        <v>336</v>
      </c>
      <c r="C4" s="2010" t="s">
        <v>538</v>
      </c>
      <c r="D4" s="2011" t="s">
        <v>645</v>
      </c>
      <c r="E4" s="2012" t="s">
        <v>644</v>
      </c>
      <c r="F4" s="2013" t="s">
        <v>564</v>
      </c>
      <c r="G4" s="2014" t="s">
        <v>628</v>
      </c>
      <c r="H4" s="2015" t="s">
        <v>645</v>
      </c>
      <c r="I4" s="2016" t="s">
        <v>760</v>
      </c>
      <c r="J4" s="2017" t="s">
        <v>761</v>
      </c>
      <c r="K4" s="1111" t="s">
        <v>762</v>
      </c>
      <c r="L4" s="2018" t="s">
        <v>564</v>
      </c>
      <c r="M4" s="2014" t="s">
        <v>763</v>
      </c>
      <c r="N4" s="2019" t="s">
        <v>761</v>
      </c>
      <c r="O4" s="2020" t="s">
        <v>764</v>
      </c>
      <c r="P4" s="2021" t="s">
        <v>644</v>
      </c>
      <c r="Q4" s="2012" t="s">
        <v>645</v>
      </c>
      <c r="R4" s="2013" t="s">
        <v>564</v>
      </c>
      <c r="S4" s="2014" t="s">
        <v>765</v>
      </c>
      <c r="T4" s="2015" t="s">
        <v>644</v>
      </c>
      <c r="U4" s="2013" t="s">
        <v>646</v>
      </c>
    </row>
    <row r="5" spans="2:27" ht="14.45" customHeight="1">
      <c r="B5" s="1790" t="s">
        <v>726</v>
      </c>
      <c r="C5" s="1791">
        <v>14706</v>
      </c>
      <c r="D5" s="2023">
        <v>11824</v>
      </c>
      <c r="E5" s="2024">
        <v>2795</v>
      </c>
      <c r="F5" s="2025">
        <v>87</v>
      </c>
      <c r="G5" s="2026">
        <v>14619</v>
      </c>
      <c r="H5" s="1799">
        <v>80.881045215130996</v>
      </c>
      <c r="I5" s="2027">
        <v>19.118954784869004</v>
      </c>
      <c r="J5" s="2028">
        <v>10485</v>
      </c>
      <c r="K5" s="1287">
        <v>4151</v>
      </c>
      <c r="L5" s="1282">
        <v>70</v>
      </c>
      <c r="M5" s="2029">
        <v>14636</v>
      </c>
      <c r="N5" s="2030">
        <v>71.638425799398746</v>
      </c>
      <c r="O5" s="2031">
        <v>28.361574200601257</v>
      </c>
      <c r="P5" s="2032">
        <v>14191</v>
      </c>
      <c r="Q5" s="2024">
        <v>439</v>
      </c>
      <c r="R5" s="2025">
        <v>76</v>
      </c>
      <c r="S5" s="2026">
        <v>14630</v>
      </c>
      <c r="T5" s="1799">
        <v>96.99931647300069</v>
      </c>
      <c r="U5" s="1800">
        <v>3.0006835269993166</v>
      </c>
      <c r="V5" s="1506"/>
    </row>
    <row r="6" spans="2:27" ht="14.45" customHeight="1">
      <c r="B6" s="1048" t="s">
        <v>161</v>
      </c>
      <c r="C6" s="1791">
        <v>974</v>
      </c>
      <c r="D6" s="2033">
        <v>823</v>
      </c>
      <c r="E6" s="2024">
        <v>142</v>
      </c>
      <c r="F6" s="2025">
        <v>9</v>
      </c>
      <c r="G6" s="2034">
        <v>965</v>
      </c>
      <c r="H6" s="1853">
        <v>85.284974093264253</v>
      </c>
      <c r="I6" s="2035">
        <v>14.715025906735752</v>
      </c>
      <c r="J6" s="2036">
        <v>640</v>
      </c>
      <c r="K6" s="1287">
        <v>329</v>
      </c>
      <c r="L6" s="1282">
        <v>5</v>
      </c>
      <c r="M6" s="2029">
        <v>969</v>
      </c>
      <c r="N6" s="2030">
        <v>66.047471620227043</v>
      </c>
      <c r="O6" s="2031">
        <v>33.952528379772964</v>
      </c>
      <c r="P6" s="1809">
        <v>951</v>
      </c>
      <c r="Q6" s="1793">
        <v>18</v>
      </c>
      <c r="R6" s="1810">
        <v>5</v>
      </c>
      <c r="S6" s="2034">
        <v>969</v>
      </c>
      <c r="T6" s="1853">
        <v>98.142414860681114</v>
      </c>
      <c r="U6" s="1805">
        <v>1.8575851393188854</v>
      </c>
      <c r="V6" s="1506"/>
    </row>
    <row r="7" spans="2:27" ht="13.5" customHeight="1">
      <c r="B7" s="1811" t="s">
        <v>44</v>
      </c>
      <c r="C7" s="2037">
        <v>29</v>
      </c>
      <c r="D7" s="2038">
        <v>24</v>
      </c>
      <c r="E7" s="2039">
        <v>4</v>
      </c>
      <c r="F7" s="2040">
        <v>1</v>
      </c>
      <c r="G7" s="2041">
        <v>28</v>
      </c>
      <c r="H7" s="2042">
        <v>85.714285714285708</v>
      </c>
      <c r="I7" s="2043">
        <v>14.285714285714285</v>
      </c>
      <c r="J7" s="2044">
        <v>19</v>
      </c>
      <c r="K7" s="2045">
        <v>10</v>
      </c>
      <c r="L7" s="1298" t="s">
        <v>45</v>
      </c>
      <c r="M7" s="2046">
        <v>29</v>
      </c>
      <c r="N7" s="1817">
        <v>65.517241379310349</v>
      </c>
      <c r="O7" s="1818">
        <v>34.482758620689658</v>
      </c>
      <c r="P7" s="2047">
        <v>28</v>
      </c>
      <c r="Q7" s="2039">
        <v>1</v>
      </c>
      <c r="R7" s="2040" t="s">
        <v>45</v>
      </c>
      <c r="S7" s="2041">
        <v>29</v>
      </c>
      <c r="T7" s="2042">
        <v>96.551724137931032</v>
      </c>
      <c r="U7" s="1821">
        <v>3.4482758620689653</v>
      </c>
      <c r="V7" s="1506"/>
    </row>
    <row r="8" spans="2:27" ht="13.5" customHeight="1">
      <c r="B8" s="1824" t="s">
        <v>46</v>
      </c>
      <c r="C8" s="1923">
        <v>18</v>
      </c>
      <c r="D8" s="2048">
        <v>15</v>
      </c>
      <c r="E8" s="2049">
        <v>3</v>
      </c>
      <c r="F8" s="2050" t="s">
        <v>45</v>
      </c>
      <c r="G8" s="2051">
        <v>18</v>
      </c>
      <c r="H8" s="1833">
        <v>83.333333333333343</v>
      </c>
      <c r="I8" s="1838">
        <v>16.666666666666664</v>
      </c>
      <c r="J8" s="2052">
        <v>14</v>
      </c>
      <c r="K8" s="2053">
        <v>3</v>
      </c>
      <c r="L8" s="1313">
        <v>1</v>
      </c>
      <c r="M8" s="2054">
        <v>17</v>
      </c>
      <c r="N8" s="1830">
        <v>82.35294117647058</v>
      </c>
      <c r="O8" s="1831">
        <v>17.647058823529413</v>
      </c>
      <c r="P8" s="2055">
        <v>18</v>
      </c>
      <c r="Q8" s="2049" t="s">
        <v>45</v>
      </c>
      <c r="R8" s="2050" t="s">
        <v>45</v>
      </c>
      <c r="S8" s="2051">
        <v>18</v>
      </c>
      <c r="T8" s="1833">
        <v>100</v>
      </c>
      <c r="U8" s="1834">
        <v>0</v>
      </c>
      <c r="V8" s="1506"/>
    </row>
    <row r="9" spans="2:27" ht="13.5" customHeight="1">
      <c r="B9" s="1824" t="s">
        <v>47</v>
      </c>
      <c r="C9" s="1923">
        <v>15</v>
      </c>
      <c r="D9" s="2048">
        <v>11</v>
      </c>
      <c r="E9" s="2049">
        <v>4</v>
      </c>
      <c r="F9" s="2050" t="s">
        <v>45</v>
      </c>
      <c r="G9" s="2051">
        <v>15</v>
      </c>
      <c r="H9" s="1833">
        <v>73.333333333333329</v>
      </c>
      <c r="I9" s="1838">
        <v>26.666666666666668</v>
      </c>
      <c r="J9" s="2052">
        <v>11</v>
      </c>
      <c r="K9" s="2053">
        <v>4</v>
      </c>
      <c r="L9" s="1313" t="s">
        <v>45</v>
      </c>
      <c r="M9" s="2054">
        <v>15</v>
      </c>
      <c r="N9" s="1830">
        <v>73.333333333333329</v>
      </c>
      <c r="O9" s="1831">
        <v>26.666666666666668</v>
      </c>
      <c r="P9" s="2055">
        <v>15</v>
      </c>
      <c r="Q9" s="2049" t="s">
        <v>45</v>
      </c>
      <c r="R9" s="2050" t="s">
        <v>45</v>
      </c>
      <c r="S9" s="2051">
        <v>15</v>
      </c>
      <c r="T9" s="1833">
        <v>100</v>
      </c>
      <c r="U9" s="1834">
        <v>0</v>
      </c>
      <c r="V9" s="1506"/>
    </row>
    <row r="10" spans="2:27" ht="13.5" customHeight="1">
      <c r="B10" s="1824" t="s">
        <v>48</v>
      </c>
      <c r="C10" s="1923">
        <v>86</v>
      </c>
      <c r="D10" s="2048">
        <v>72</v>
      </c>
      <c r="E10" s="2049">
        <v>14</v>
      </c>
      <c r="F10" s="2050" t="s">
        <v>45</v>
      </c>
      <c r="G10" s="2051">
        <v>86</v>
      </c>
      <c r="H10" s="1833">
        <v>83.720930232558146</v>
      </c>
      <c r="I10" s="1838">
        <v>16.279069767441861</v>
      </c>
      <c r="J10" s="2052">
        <v>51</v>
      </c>
      <c r="K10" s="2053">
        <v>35</v>
      </c>
      <c r="L10" s="1313" t="s">
        <v>45</v>
      </c>
      <c r="M10" s="2054">
        <v>86</v>
      </c>
      <c r="N10" s="1830">
        <v>59.302325581395351</v>
      </c>
      <c r="O10" s="1831">
        <v>40.697674418604649</v>
      </c>
      <c r="P10" s="2055">
        <v>85</v>
      </c>
      <c r="Q10" s="2049">
        <v>1</v>
      </c>
      <c r="R10" s="2050" t="s">
        <v>45</v>
      </c>
      <c r="S10" s="2051">
        <v>86</v>
      </c>
      <c r="T10" s="1833">
        <v>98.837209302325576</v>
      </c>
      <c r="U10" s="1834">
        <v>1.1627906976744187</v>
      </c>
      <c r="V10" s="1506"/>
    </row>
    <row r="11" spans="2:27" ht="13.5" customHeight="1">
      <c r="B11" s="1824" t="s">
        <v>49</v>
      </c>
      <c r="C11" s="1923">
        <v>120</v>
      </c>
      <c r="D11" s="2048">
        <v>102</v>
      </c>
      <c r="E11" s="2049">
        <v>18</v>
      </c>
      <c r="F11" s="2050" t="s">
        <v>45</v>
      </c>
      <c r="G11" s="2051">
        <v>120</v>
      </c>
      <c r="H11" s="1833">
        <v>85</v>
      </c>
      <c r="I11" s="1838">
        <v>15</v>
      </c>
      <c r="J11" s="2052">
        <v>76</v>
      </c>
      <c r="K11" s="2053">
        <v>44</v>
      </c>
      <c r="L11" s="1313" t="s">
        <v>45</v>
      </c>
      <c r="M11" s="2054">
        <v>120</v>
      </c>
      <c r="N11" s="1830">
        <v>63.333333333333329</v>
      </c>
      <c r="O11" s="1831">
        <v>36.666666666666664</v>
      </c>
      <c r="P11" s="2055">
        <v>117</v>
      </c>
      <c r="Q11" s="2049">
        <v>3</v>
      </c>
      <c r="R11" s="2050" t="s">
        <v>45</v>
      </c>
      <c r="S11" s="2051">
        <v>120</v>
      </c>
      <c r="T11" s="1833">
        <v>97.5</v>
      </c>
      <c r="U11" s="1834">
        <v>2.5</v>
      </c>
      <c r="V11" s="1506"/>
    </row>
    <row r="12" spans="2:27" ht="13.5" customHeight="1">
      <c r="B12" s="1824" t="s">
        <v>354</v>
      </c>
      <c r="C12" s="1923">
        <v>643</v>
      </c>
      <c r="D12" s="2048">
        <v>541</v>
      </c>
      <c r="E12" s="2049">
        <v>94</v>
      </c>
      <c r="F12" s="2050">
        <v>8</v>
      </c>
      <c r="G12" s="2051">
        <v>635</v>
      </c>
      <c r="H12" s="1833">
        <v>85.196850393700785</v>
      </c>
      <c r="I12" s="1838">
        <v>14.803149606299213</v>
      </c>
      <c r="J12" s="2052">
        <v>426</v>
      </c>
      <c r="K12" s="2053">
        <v>213</v>
      </c>
      <c r="L12" s="1313">
        <v>4</v>
      </c>
      <c r="M12" s="2054">
        <v>639</v>
      </c>
      <c r="N12" s="1830">
        <v>66.666666666666657</v>
      </c>
      <c r="O12" s="1831">
        <v>33.333333333333329</v>
      </c>
      <c r="P12" s="2055">
        <v>626</v>
      </c>
      <c r="Q12" s="2049">
        <v>12</v>
      </c>
      <c r="R12" s="2050">
        <v>5</v>
      </c>
      <c r="S12" s="2051">
        <v>638</v>
      </c>
      <c r="T12" s="1833">
        <v>98.119122257053291</v>
      </c>
      <c r="U12" s="1834">
        <v>1.8808777429467085</v>
      </c>
      <c r="V12" s="1506"/>
    </row>
    <row r="13" spans="2:27" ht="13.5" customHeight="1">
      <c r="B13" s="1824" t="s">
        <v>52</v>
      </c>
      <c r="C13" s="1923">
        <v>37</v>
      </c>
      <c r="D13" s="2048">
        <v>36</v>
      </c>
      <c r="E13" s="2049">
        <v>1</v>
      </c>
      <c r="F13" s="2050" t="s">
        <v>45</v>
      </c>
      <c r="G13" s="2051">
        <v>37</v>
      </c>
      <c r="H13" s="1833">
        <v>97.297297297297305</v>
      </c>
      <c r="I13" s="1838">
        <v>2.7027027027027026</v>
      </c>
      <c r="J13" s="2052">
        <v>24</v>
      </c>
      <c r="K13" s="2053">
        <v>13</v>
      </c>
      <c r="L13" s="1313" t="s">
        <v>45</v>
      </c>
      <c r="M13" s="2054">
        <v>37</v>
      </c>
      <c r="N13" s="1830">
        <v>64.86486486486487</v>
      </c>
      <c r="O13" s="1831">
        <v>35.135135135135137</v>
      </c>
      <c r="P13" s="2055">
        <v>37</v>
      </c>
      <c r="Q13" s="2049" t="s">
        <v>45</v>
      </c>
      <c r="R13" s="2050" t="s">
        <v>45</v>
      </c>
      <c r="S13" s="2051">
        <v>37</v>
      </c>
      <c r="T13" s="1833">
        <v>100</v>
      </c>
      <c r="U13" s="1834">
        <v>0</v>
      </c>
      <c r="V13" s="1506"/>
    </row>
    <row r="14" spans="2:27" ht="13.5" customHeight="1">
      <c r="B14" s="1824" t="s">
        <v>53</v>
      </c>
      <c r="C14" s="1923">
        <v>13</v>
      </c>
      <c r="D14" s="2048">
        <v>10</v>
      </c>
      <c r="E14" s="2049">
        <v>3</v>
      </c>
      <c r="F14" s="2050" t="s">
        <v>45</v>
      </c>
      <c r="G14" s="2051">
        <v>13</v>
      </c>
      <c r="H14" s="1833">
        <v>76.923076923076934</v>
      </c>
      <c r="I14" s="1838">
        <v>23.076923076923077</v>
      </c>
      <c r="J14" s="2052">
        <v>9</v>
      </c>
      <c r="K14" s="2053">
        <v>4</v>
      </c>
      <c r="L14" s="1313" t="s">
        <v>45</v>
      </c>
      <c r="M14" s="2054">
        <v>13</v>
      </c>
      <c r="N14" s="1830">
        <v>69.230769230769226</v>
      </c>
      <c r="O14" s="1831">
        <v>30.76923076923077</v>
      </c>
      <c r="P14" s="2055">
        <v>12</v>
      </c>
      <c r="Q14" s="2049">
        <v>1</v>
      </c>
      <c r="R14" s="2050" t="s">
        <v>45</v>
      </c>
      <c r="S14" s="2051">
        <v>13</v>
      </c>
      <c r="T14" s="1833">
        <v>92.307692307692307</v>
      </c>
      <c r="U14" s="1834">
        <v>7.6923076923076925</v>
      </c>
      <c r="V14" s="1506"/>
    </row>
    <row r="15" spans="2:27" ht="13.5" customHeight="1">
      <c r="B15" s="1840" t="s">
        <v>54</v>
      </c>
      <c r="C15" s="2056">
        <v>13</v>
      </c>
      <c r="D15" s="2057">
        <v>12</v>
      </c>
      <c r="E15" s="2058">
        <v>1</v>
      </c>
      <c r="F15" s="2059" t="s">
        <v>45</v>
      </c>
      <c r="G15" s="2060">
        <v>13</v>
      </c>
      <c r="H15" s="1849">
        <v>92.307692307692307</v>
      </c>
      <c r="I15" s="2061">
        <v>7.6923076923076925</v>
      </c>
      <c r="J15" s="2062">
        <v>10</v>
      </c>
      <c r="K15" s="2063">
        <v>3</v>
      </c>
      <c r="L15" s="1357" t="s">
        <v>45</v>
      </c>
      <c r="M15" s="2064">
        <v>13</v>
      </c>
      <c r="N15" s="1846">
        <v>76.923076923076934</v>
      </c>
      <c r="O15" s="1847">
        <v>23.076923076923077</v>
      </c>
      <c r="P15" s="2065">
        <v>13</v>
      </c>
      <c r="Q15" s="2058" t="s">
        <v>45</v>
      </c>
      <c r="R15" s="2059" t="s">
        <v>45</v>
      </c>
      <c r="S15" s="2060">
        <v>13</v>
      </c>
      <c r="T15" s="1849">
        <v>100</v>
      </c>
      <c r="U15" s="1850">
        <v>0</v>
      </c>
      <c r="V15" s="1506"/>
    </row>
    <row r="16" spans="2:27" ht="14.45" customHeight="1">
      <c r="B16" s="1068" t="s">
        <v>543</v>
      </c>
      <c r="C16" s="1791">
        <v>5028</v>
      </c>
      <c r="D16" s="1852">
        <v>4004</v>
      </c>
      <c r="E16" s="1793">
        <v>1000</v>
      </c>
      <c r="F16" s="1810">
        <v>24</v>
      </c>
      <c r="G16" s="2034">
        <v>5004</v>
      </c>
      <c r="H16" s="1853">
        <v>80.015987210231813</v>
      </c>
      <c r="I16" s="2035">
        <v>19.984012789768187</v>
      </c>
      <c r="J16" s="1809">
        <v>3448</v>
      </c>
      <c r="K16" s="1793">
        <v>1558</v>
      </c>
      <c r="L16" s="1810">
        <v>22</v>
      </c>
      <c r="M16" s="2066">
        <v>5006</v>
      </c>
      <c r="N16" s="1714">
        <v>68.877347183379939</v>
      </c>
      <c r="O16" s="1808">
        <v>31.122652816620054</v>
      </c>
      <c r="P16" s="1809">
        <v>4801</v>
      </c>
      <c r="Q16" s="1793">
        <v>197</v>
      </c>
      <c r="R16" s="1810">
        <v>30</v>
      </c>
      <c r="S16" s="2034">
        <v>4998</v>
      </c>
      <c r="T16" s="1853">
        <v>96.058423369347736</v>
      </c>
      <c r="U16" s="1805">
        <v>3.941576630652261</v>
      </c>
      <c r="V16" s="1506"/>
    </row>
    <row r="17" spans="2:22" ht="13.5" customHeight="1">
      <c r="B17" s="1811" t="s">
        <v>56</v>
      </c>
      <c r="C17" s="1999">
        <v>95</v>
      </c>
      <c r="D17" s="2038">
        <v>75</v>
      </c>
      <c r="E17" s="2067">
        <v>18</v>
      </c>
      <c r="F17" s="2068">
        <v>2</v>
      </c>
      <c r="G17" s="2041">
        <v>93</v>
      </c>
      <c r="H17" s="2042">
        <v>80.645161290322577</v>
      </c>
      <c r="I17" s="2043">
        <v>19.35483870967742</v>
      </c>
      <c r="J17" s="2044">
        <v>65</v>
      </c>
      <c r="K17" s="2045">
        <v>29</v>
      </c>
      <c r="L17" s="1298">
        <v>1</v>
      </c>
      <c r="M17" s="2069">
        <v>94</v>
      </c>
      <c r="N17" s="1865">
        <v>69.148936170212778</v>
      </c>
      <c r="O17" s="1866">
        <v>30.851063829787233</v>
      </c>
      <c r="P17" s="2047">
        <v>88</v>
      </c>
      <c r="Q17" s="2067">
        <v>6</v>
      </c>
      <c r="R17" s="2068">
        <v>1</v>
      </c>
      <c r="S17" s="2041">
        <v>94</v>
      </c>
      <c r="T17" s="2042">
        <v>93.61702127659575</v>
      </c>
      <c r="U17" s="1821">
        <v>6.3829787234042552</v>
      </c>
      <c r="V17" s="1506"/>
    </row>
    <row r="18" spans="2:22" ht="13.5" customHeight="1">
      <c r="B18" s="1824" t="s">
        <v>57</v>
      </c>
      <c r="C18" s="1930">
        <v>71</v>
      </c>
      <c r="D18" s="2048">
        <v>63</v>
      </c>
      <c r="E18" s="2049">
        <v>8</v>
      </c>
      <c r="F18" s="2050" t="s">
        <v>45</v>
      </c>
      <c r="G18" s="2051">
        <v>71</v>
      </c>
      <c r="H18" s="1833">
        <v>88.732394366197184</v>
      </c>
      <c r="I18" s="1838">
        <v>11.267605633802818</v>
      </c>
      <c r="J18" s="2052">
        <v>56</v>
      </c>
      <c r="K18" s="2053">
        <v>15</v>
      </c>
      <c r="L18" s="1313" t="s">
        <v>45</v>
      </c>
      <c r="M18" s="2054">
        <v>71</v>
      </c>
      <c r="N18" s="1830">
        <v>78.873239436619713</v>
      </c>
      <c r="O18" s="1831">
        <v>21.12676056338028</v>
      </c>
      <c r="P18" s="2055">
        <v>69</v>
      </c>
      <c r="Q18" s="2049">
        <v>2</v>
      </c>
      <c r="R18" s="2050" t="s">
        <v>45</v>
      </c>
      <c r="S18" s="2051">
        <v>71</v>
      </c>
      <c r="T18" s="1833">
        <v>97.183098591549296</v>
      </c>
      <c r="U18" s="1834">
        <v>2.8169014084507045</v>
      </c>
      <c r="V18" s="1506"/>
    </row>
    <row r="19" spans="2:22" ht="13.5" customHeight="1">
      <c r="B19" s="1824" t="s">
        <v>361</v>
      </c>
      <c r="C19" s="1930">
        <v>127</v>
      </c>
      <c r="D19" s="2048">
        <v>109</v>
      </c>
      <c r="E19" s="2049">
        <v>17</v>
      </c>
      <c r="F19" s="2050">
        <v>1</v>
      </c>
      <c r="G19" s="2051">
        <v>126</v>
      </c>
      <c r="H19" s="1833">
        <v>86.507936507936506</v>
      </c>
      <c r="I19" s="1838">
        <v>13.492063492063492</v>
      </c>
      <c r="J19" s="2052">
        <v>86</v>
      </c>
      <c r="K19" s="2053">
        <v>40</v>
      </c>
      <c r="L19" s="1313">
        <v>1</v>
      </c>
      <c r="M19" s="2054">
        <v>126</v>
      </c>
      <c r="N19" s="1830">
        <v>68.253968253968253</v>
      </c>
      <c r="O19" s="1831">
        <v>31.746031746031743</v>
      </c>
      <c r="P19" s="2055">
        <v>127</v>
      </c>
      <c r="Q19" s="2049" t="s">
        <v>45</v>
      </c>
      <c r="R19" s="2050" t="s">
        <v>45</v>
      </c>
      <c r="S19" s="2051">
        <v>127</v>
      </c>
      <c r="T19" s="1833">
        <v>100</v>
      </c>
      <c r="U19" s="1834">
        <v>0</v>
      </c>
      <c r="V19" s="1506"/>
    </row>
    <row r="20" spans="2:22" ht="13.5" customHeight="1">
      <c r="B20" s="1856" t="s">
        <v>362</v>
      </c>
      <c r="C20" s="1930">
        <v>1016</v>
      </c>
      <c r="D20" s="2048">
        <v>817</v>
      </c>
      <c r="E20" s="2049">
        <v>198</v>
      </c>
      <c r="F20" s="2050">
        <v>1</v>
      </c>
      <c r="G20" s="2051">
        <v>1015</v>
      </c>
      <c r="H20" s="1833">
        <v>80.492610837438434</v>
      </c>
      <c r="I20" s="1838">
        <v>19.507389162561577</v>
      </c>
      <c r="J20" s="2052">
        <v>683</v>
      </c>
      <c r="K20" s="2053">
        <v>328</v>
      </c>
      <c r="L20" s="1313">
        <v>5</v>
      </c>
      <c r="M20" s="2054">
        <v>1011</v>
      </c>
      <c r="N20" s="1830">
        <v>67.556874381800199</v>
      </c>
      <c r="O20" s="1831">
        <v>32.443125618199801</v>
      </c>
      <c r="P20" s="2055">
        <v>963</v>
      </c>
      <c r="Q20" s="2049">
        <v>43</v>
      </c>
      <c r="R20" s="2050">
        <v>10</v>
      </c>
      <c r="S20" s="2051">
        <v>1006</v>
      </c>
      <c r="T20" s="1833">
        <v>95.725646123260432</v>
      </c>
      <c r="U20" s="1834">
        <v>4.2743538767395624</v>
      </c>
      <c r="V20" s="1506"/>
    </row>
    <row r="21" spans="2:22" ht="13.5" customHeight="1">
      <c r="B21" s="1824" t="s">
        <v>544</v>
      </c>
      <c r="C21" s="1930">
        <v>1468</v>
      </c>
      <c r="D21" s="1826">
        <v>1148</v>
      </c>
      <c r="E21" s="1827">
        <v>310</v>
      </c>
      <c r="F21" s="1828">
        <v>10</v>
      </c>
      <c r="G21" s="2051">
        <v>1458</v>
      </c>
      <c r="H21" s="1833">
        <v>78.737997256515783</v>
      </c>
      <c r="I21" s="1838">
        <v>21.262002743484228</v>
      </c>
      <c r="J21" s="1832">
        <v>978</v>
      </c>
      <c r="K21" s="1827">
        <v>485</v>
      </c>
      <c r="L21" s="1828">
        <v>5</v>
      </c>
      <c r="M21" s="2054">
        <v>1463</v>
      </c>
      <c r="N21" s="1830">
        <v>66.848940533151051</v>
      </c>
      <c r="O21" s="1831">
        <v>33.151059466848942</v>
      </c>
      <c r="P21" s="1832">
        <v>1390</v>
      </c>
      <c r="Q21" s="1827">
        <v>68</v>
      </c>
      <c r="R21" s="1828">
        <v>10</v>
      </c>
      <c r="S21" s="2051">
        <v>1458</v>
      </c>
      <c r="T21" s="1833">
        <v>95.336076817558308</v>
      </c>
      <c r="U21" s="1834">
        <v>4.6639231824417013</v>
      </c>
      <c r="V21" s="1506"/>
    </row>
    <row r="22" spans="2:22" ht="13.5" customHeight="1">
      <c r="B22" s="1824" t="s">
        <v>364</v>
      </c>
      <c r="C22" s="1930">
        <v>432</v>
      </c>
      <c r="D22" s="1826">
        <v>347</v>
      </c>
      <c r="E22" s="1827">
        <v>82</v>
      </c>
      <c r="F22" s="1828">
        <v>3</v>
      </c>
      <c r="G22" s="2051">
        <v>429</v>
      </c>
      <c r="H22" s="1833">
        <v>80.885780885780889</v>
      </c>
      <c r="I22" s="1838">
        <v>19.114219114219114</v>
      </c>
      <c r="J22" s="1832">
        <v>299</v>
      </c>
      <c r="K22" s="1827">
        <v>131</v>
      </c>
      <c r="L22" s="1828">
        <v>2</v>
      </c>
      <c r="M22" s="2054">
        <v>430</v>
      </c>
      <c r="N22" s="1830">
        <v>69.534883720930225</v>
      </c>
      <c r="O22" s="1831">
        <v>30.465116279069765</v>
      </c>
      <c r="P22" s="1832">
        <v>411</v>
      </c>
      <c r="Q22" s="1827">
        <v>17</v>
      </c>
      <c r="R22" s="1828">
        <v>4</v>
      </c>
      <c r="S22" s="2051">
        <v>428</v>
      </c>
      <c r="T22" s="1833">
        <v>96.028037383177562</v>
      </c>
      <c r="U22" s="1834">
        <v>3.9719626168224296</v>
      </c>
      <c r="V22" s="1506"/>
    </row>
    <row r="23" spans="2:22" ht="13.5" customHeight="1">
      <c r="B23" s="1824" t="s">
        <v>62</v>
      </c>
      <c r="C23" s="1930">
        <v>121</v>
      </c>
      <c r="D23" s="2048">
        <v>95</v>
      </c>
      <c r="E23" s="2049">
        <v>26</v>
      </c>
      <c r="F23" s="2050" t="s">
        <v>45</v>
      </c>
      <c r="G23" s="2051">
        <v>121</v>
      </c>
      <c r="H23" s="1833">
        <v>78.512396694214885</v>
      </c>
      <c r="I23" s="1838">
        <v>21.487603305785125</v>
      </c>
      <c r="J23" s="2052">
        <v>86</v>
      </c>
      <c r="K23" s="2053">
        <v>35</v>
      </c>
      <c r="L23" s="1313" t="s">
        <v>45</v>
      </c>
      <c r="M23" s="2054">
        <v>121</v>
      </c>
      <c r="N23" s="1830">
        <v>71.074380165289256</v>
      </c>
      <c r="O23" s="1831">
        <v>28.925619834710741</v>
      </c>
      <c r="P23" s="2055">
        <v>116</v>
      </c>
      <c r="Q23" s="2049">
        <v>5</v>
      </c>
      <c r="R23" s="2050" t="s">
        <v>45</v>
      </c>
      <c r="S23" s="2051">
        <v>121</v>
      </c>
      <c r="T23" s="1833">
        <v>95.867768595041326</v>
      </c>
      <c r="U23" s="1834">
        <v>4.1322314049586781</v>
      </c>
      <c r="V23" s="1506"/>
    </row>
    <row r="24" spans="2:22" ht="13.5" customHeight="1">
      <c r="B24" s="1824" t="s">
        <v>366</v>
      </c>
      <c r="C24" s="1930">
        <v>288</v>
      </c>
      <c r="D24" s="2048">
        <v>223</v>
      </c>
      <c r="E24" s="2049">
        <v>65</v>
      </c>
      <c r="F24" s="2050" t="s">
        <v>45</v>
      </c>
      <c r="G24" s="2051">
        <v>288</v>
      </c>
      <c r="H24" s="1833">
        <v>77.430555555555557</v>
      </c>
      <c r="I24" s="1838">
        <v>22.569444444444446</v>
      </c>
      <c r="J24" s="2052">
        <v>217</v>
      </c>
      <c r="K24" s="2053">
        <v>70</v>
      </c>
      <c r="L24" s="1313">
        <v>1</v>
      </c>
      <c r="M24" s="2054">
        <v>287</v>
      </c>
      <c r="N24" s="1830">
        <v>75.609756097560975</v>
      </c>
      <c r="O24" s="1831">
        <v>24.390243902439025</v>
      </c>
      <c r="P24" s="2055">
        <v>282</v>
      </c>
      <c r="Q24" s="2049">
        <v>5</v>
      </c>
      <c r="R24" s="2050">
        <v>1</v>
      </c>
      <c r="S24" s="2051">
        <v>287</v>
      </c>
      <c r="T24" s="1833">
        <v>98.257839721254356</v>
      </c>
      <c r="U24" s="1834">
        <v>1.7421602787456445</v>
      </c>
      <c r="V24" s="1506"/>
    </row>
    <row r="25" spans="2:22" ht="13.5" customHeight="1">
      <c r="B25" s="1824" t="s">
        <v>64</v>
      </c>
      <c r="C25" s="1930">
        <v>141</v>
      </c>
      <c r="D25" s="2048">
        <v>115</v>
      </c>
      <c r="E25" s="2049">
        <v>23</v>
      </c>
      <c r="F25" s="2050">
        <v>3</v>
      </c>
      <c r="G25" s="2051">
        <v>138</v>
      </c>
      <c r="H25" s="1833">
        <v>83.333333333333343</v>
      </c>
      <c r="I25" s="1838">
        <v>16.666666666666664</v>
      </c>
      <c r="J25" s="2052">
        <v>91</v>
      </c>
      <c r="K25" s="2053">
        <v>49</v>
      </c>
      <c r="L25" s="1313">
        <v>1</v>
      </c>
      <c r="M25" s="2054">
        <v>140</v>
      </c>
      <c r="N25" s="1830">
        <v>65</v>
      </c>
      <c r="O25" s="1831">
        <v>35</v>
      </c>
      <c r="P25" s="2055">
        <v>136</v>
      </c>
      <c r="Q25" s="2049">
        <v>5</v>
      </c>
      <c r="R25" s="2050" t="s">
        <v>45</v>
      </c>
      <c r="S25" s="2051">
        <v>141</v>
      </c>
      <c r="T25" s="1833">
        <v>96.453900709219852</v>
      </c>
      <c r="U25" s="1834">
        <v>3.5460992907801421</v>
      </c>
      <c r="V25" s="1506"/>
    </row>
    <row r="26" spans="2:22" ht="13.5" customHeight="1">
      <c r="B26" s="1824" t="s">
        <v>65</v>
      </c>
      <c r="C26" s="1930">
        <v>186</v>
      </c>
      <c r="D26" s="2048">
        <v>146</v>
      </c>
      <c r="E26" s="2049">
        <v>40</v>
      </c>
      <c r="F26" s="2050" t="s">
        <v>45</v>
      </c>
      <c r="G26" s="2051">
        <v>186</v>
      </c>
      <c r="H26" s="1833">
        <v>78.494623655913969</v>
      </c>
      <c r="I26" s="1838">
        <v>21.50537634408602</v>
      </c>
      <c r="J26" s="2052">
        <v>115</v>
      </c>
      <c r="K26" s="2053">
        <v>70</v>
      </c>
      <c r="L26" s="1313">
        <v>1</v>
      </c>
      <c r="M26" s="2054">
        <v>185</v>
      </c>
      <c r="N26" s="1830">
        <v>62.162162162162161</v>
      </c>
      <c r="O26" s="1831">
        <v>37.837837837837839</v>
      </c>
      <c r="P26" s="2055">
        <v>175</v>
      </c>
      <c r="Q26" s="2049">
        <v>10</v>
      </c>
      <c r="R26" s="2050">
        <v>1</v>
      </c>
      <c r="S26" s="2051">
        <v>185</v>
      </c>
      <c r="T26" s="1833">
        <v>94.594594594594597</v>
      </c>
      <c r="U26" s="1834">
        <v>5.4054054054054053</v>
      </c>
      <c r="V26" s="1506"/>
    </row>
    <row r="27" spans="2:22" ht="13.5" customHeight="1">
      <c r="B27" s="1840" t="s">
        <v>66</v>
      </c>
      <c r="C27" s="1931">
        <v>1083</v>
      </c>
      <c r="D27" s="2057">
        <v>866</v>
      </c>
      <c r="E27" s="2058">
        <v>213</v>
      </c>
      <c r="F27" s="2059">
        <v>4</v>
      </c>
      <c r="G27" s="2060">
        <v>1079</v>
      </c>
      <c r="H27" s="1849">
        <v>80.259499536607976</v>
      </c>
      <c r="I27" s="2061">
        <v>19.740500463392031</v>
      </c>
      <c r="J27" s="2062">
        <v>772</v>
      </c>
      <c r="K27" s="2063">
        <v>306</v>
      </c>
      <c r="L27" s="1357">
        <v>5</v>
      </c>
      <c r="M27" s="2064">
        <v>1078</v>
      </c>
      <c r="N27" s="1846">
        <v>71.614100185528756</v>
      </c>
      <c r="O27" s="1847">
        <v>28.385899814471244</v>
      </c>
      <c r="P27" s="2065">
        <v>1044</v>
      </c>
      <c r="Q27" s="2058">
        <v>36</v>
      </c>
      <c r="R27" s="2059">
        <v>3</v>
      </c>
      <c r="S27" s="2060">
        <v>1080</v>
      </c>
      <c r="T27" s="1849">
        <v>96.666666666666671</v>
      </c>
      <c r="U27" s="1850">
        <v>3.3333333333333335</v>
      </c>
      <c r="V27" s="1506"/>
    </row>
    <row r="28" spans="2:22" ht="13.5" customHeight="1">
      <c r="B28" s="1811" t="s">
        <v>667</v>
      </c>
      <c r="C28" s="1854">
        <v>2827</v>
      </c>
      <c r="D28" s="1813">
        <v>2310</v>
      </c>
      <c r="E28" s="1814">
        <v>497</v>
      </c>
      <c r="F28" s="1815">
        <v>20</v>
      </c>
      <c r="G28" s="2070">
        <v>2807</v>
      </c>
      <c r="H28" s="1820">
        <v>82.294264339152122</v>
      </c>
      <c r="I28" s="2071">
        <v>17.705735660847878</v>
      </c>
      <c r="J28" s="1819">
        <v>2103</v>
      </c>
      <c r="K28" s="1814">
        <v>710</v>
      </c>
      <c r="L28" s="1815">
        <v>14</v>
      </c>
      <c r="M28" s="2046">
        <v>2813</v>
      </c>
      <c r="N28" s="1817">
        <v>74.760042659082828</v>
      </c>
      <c r="O28" s="1818">
        <v>25.239957340917169</v>
      </c>
      <c r="P28" s="1819">
        <v>2741</v>
      </c>
      <c r="Q28" s="1814">
        <v>71</v>
      </c>
      <c r="R28" s="1815">
        <v>15</v>
      </c>
      <c r="S28" s="2070">
        <v>2812</v>
      </c>
      <c r="T28" s="1820">
        <v>97.475106685633008</v>
      </c>
      <c r="U28" s="1823">
        <v>2.5248933143669987</v>
      </c>
      <c r="V28" s="1506"/>
    </row>
    <row r="29" spans="2:22" ht="14.45" customHeight="1">
      <c r="B29" s="1068" t="s">
        <v>728</v>
      </c>
      <c r="C29" s="1791">
        <v>4721</v>
      </c>
      <c r="D29" s="1852">
        <v>3788</v>
      </c>
      <c r="E29" s="1793">
        <v>905</v>
      </c>
      <c r="F29" s="1810">
        <v>28</v>
      </c>
      <c r="G29" s="2034">
        <v>4693</v>
      </c>
      <c r="H29" s="1853">
        <v>80.715959940336674</v>
      </c>
      <c r="I29" s="2035">
        <v>19.284040059663329</v>
      </c>
      <c r="J29" s="1809">
        <v>3449</v>
      </c>
      <c r="K29" s="1793">
        <v>1250</v>
      </c>
      <c r="L29" s="1810">
        <v>22</v>
      </c>
      <c r="M29" s="2066">
        <v>4699</v>
      </c>
      <c r="N29" s="1714">
        <v>73.398595445839547</v>
      </c>
      <c r="O29" s="1808">
        <v>26.601404554160457</v>
      </c>
      <c r="P29" s="1809">
        <v>4577</v>
      </c>
      <c r="Q29" s="1793">
        <v>120</v>
      </c>
      <c r="R29" s="1810">
        <v>24</v>
      </c>
      <c r="S29" s="2034">
        <v>4697</v>
      </c>
      <c r="T29" s="1853">
        <v>97.445177773046623</v>
      </c>
      <c r="U29" s="1805">
        <v>2.5548222269533745</v>
      </c>
      <c r="V29" s="1506"/>
    </row>
    <row r="30" spans="2:22" ht="13.5" customHeight="1">
      <c r="B30" s="1070" t="s">
        <v>545</v>
      </c>
      <c r="C30" s="1946">
        <v>372</v>
      </c>
      <c r="D30" s="1813">
        <v>308</v>
      </c>
      <c r="E30" s="1814">
        <v>61</v>
      </c>
      <c r="F30" s="1815">
        <v>3</v>
      </c>
      <c r="G30" s="2070">
        <v>369</v>
      </c>
      <c r="H30" s="1820">
        <v>83.468834688346888</v>
      </c>
      <c r="I30" s="2071">
        <v>16.531165311653119</v>
      </c>
      <c r="J30" s="1819">
        <v>271</v>
      </c>
      <c r="K30" s="1814">
        <v>95</v>
      </c>
      <c r="L30" s="1815">
        <v>6</v>
      </c>
      <c r="M30" s="2046">
        <v>366</v>
      </c>
      <c r="N30" s="1817">
        <v>74.043715846994544</v>
      </c>
      <c r="O30" s="1818">
        <v>25.956284153005466</v>
      </c>
      <c r="P30" s="1819">
        <v>360</v>
      </c>
      <c r="Q30" s="1814">
        <v>9</v>
      </c>
      <c r="R30" s="1815">
        <v>3</v>
      </c>
      <c r="S30" s="2070">
        <v>369</v>
      </c>
      <c r="T30" s="1820">
        <v>97.560975609756099</v>
      </c>
      <c r="U30" s="1823">
        <v>2.4390243902439024</v>
      </c>
      <c r="V30" s="1506"/>
    </row>
    <row r="31" spans="2:22" ht="13.5" customHeight="1">
      <c r="B31" s="1824" t="s">
        <v>70</v>
      </c>
      <c r="C31" s="1855">
        <v>1319</v>
      </c>
      <c r="D31" s="2048">
        <v>1045</v>
      </c>
      <c r="E31" s="2049">
        <v>270</v>
      </c>
      <c r="F31" s="2050">
        <v>4</v>
      </c>
      <c r="G31" s="2051">
        <v>1315</v>
      </c>
      <c r="H31" s="1833">
        <v>79.467680608365015</v>
      </c>
      <c r="I31" s="1838">
        <v>20.532319391634982</v>
      </c>
      <c r="J31" s="2052">
        <v>930</v>
      </c>
      <c r="K31" s="2053">
        <v>384</v>
      </c>
      <c r="L31" s="1313">
        <v>5</v>
      </c>
      <c r="M31" s="2054">
        <v>1314</v>
      </c>
      <c r="N31" s="1830">
        <v>70.776255707762559</v>
      </c>
      <c r="O31" s="1831">
        <v>29.223744292237441</v>
      </c>
      <c r="P31" s="2055">
        <v>1274</v>
      </c>
      <c r="Q31" s="2049">
        <v>42</v>
      </c>
      <c r="R31" s="2050">
        <v>3</v>
      </c>
      <c r="S31" s="2051">
        <v>1316</v>
      </c>
      <c r="T31" s="1833">
        <v>96.808510638297875</v>
      </c>
      <c r="U31" s="1834">
        <v>3.1914893617021276</v>
      </c>
      <c r="V31" s="1506"/>
    </row>
    <row r="32" spans="2:22" ht="13.5" customHeight="1">
      <c r="B32" s="1055" t="s">
        <v>546</v>
      </c>
      <c r="C32" s="1930">
        <v>815</v>
      </c>
      <c r="D32" s="1826">
        <v>648</v>
      </c>
      <c r="E32" s="1827">
        <v>161</v>
      </c>
      <c r="F32" s="1828">
        <v>6</v>
      </c>
      <c r="G32" s="2051">
        <v>809</v>
      </c>
      <c r="H32" s="1833">
        <v>80.098887515451182</v>
      </c>
      <c r="I32" s="1838">
        <v>19.901112484548825</v>
      </c>
      <c r="J32" s="1832">
        <v>623</v>
      </c>
      <c r="K32" s="1827">
        <v>190</v>
      </c>
      <c r="L32" s="1828">
        <v>2</v>
      </c>
      <c r="M32" s="2054">
        <v>813</v>
      </c>
      <c r="N32" s="1830">
        <v>76.629766297662968</v>
      </c>
      <c r="O32" s="1831">
        <v>23.370233702337025</v>
      </c>
      <c r="P32" s="1832">
        <v>798</v>
      </c>
      <c r="Q32" s="1827">
        <v>14</v>
      </c>
      <c r="R32" s="1828">
        <v>3</v>
      </c>
      <c r="S32" s="2051">
        <v>812</v>
      </c>
      <c r="T32" s="1833">
        <v>98.275862068965509</v>
      </c>
      <c r="U32" s="1834">
        <v>1.7241379310344827</v>
      </c>
      <c r="V32" s="1506"/>
    </row>
    <row r="33" spans="2:22" ht="13.5" customHeight="1">
      <c r="B33" s="1055" t="s">
        <v>668</v>
      </c>
      <c r="C33" s="1930">
        <v>688</v>
      </c>
      <c r="D33" s="1826">
        <v>542</v>
      </c>
      <c r="E33" s="1827">
        <v>138</v>
      </c>
      <c r="F33" s="1828">
        <v>8</v>
      </c>
      <c r="G33" s="2051">
        <v>680</v>
      </c>
      <c r="H33" s="1833">
        <v>79.705882352941188</v>
      </c>
      <c r="I33" s="1838">
        <v>20.294117647058822</v>
      </c>
      <c r="J33" s="1832">
        <v>510</v>
      </c>
      <c r="K33" s="1827">
        <v>176</v>
      </c>
      <c r="L33" s="1828">
        <v>2</v>
      </c>
      <c r="M33" s="2054">
        <v>686</v>
      </c>
      <c r="N33" s="1830">
        <v>74.344023323615161</v>
      </c>
      <c r="O33" s="1831">
        <v>25.655976676384839</v>
      </c>
      <c r="P33" s="1832">
        <v>669</v>
      </c>
      <c r="Q33" s="1827">
        <v>14</v>
      </c>
      <c r="R33" s="1828">
        <v>5</v>
      </c>
      <c r="S33" s="2051">
        <v>683</v>
      </c>
      <c r="T33" s="1833">
        <v>97.950219619326504</v>
      </c>
      <c r="U33" s="1834">
        <v>2.0497803806734991</v>
      </c>
      <c r="V33" s="1506"/>
    </row>
    <row r="34" spans="2:22" ht="13.5" customHeight="1">
      <c r="B34" s="1055" t="s">
        <v>548</v>
      </c>
      <c r="C34" s="1930">
        <v>313</v>
      </c>
      <c r="D34" s="1826">
        <v>257</v>
      </c>
      <c r="E34" s="1827">
        <v>56</v>
      </c>
      <c r="F34" s="1828" t="s">
        <v>45</v>
      </c>
      <c r="G34" s="2051">
        <v>313</v>
      </c>
      <c r="H34" s="1833">
        <v>82.108626198083073</v>
      </c>
      <c r="I34" s="1838">
        <v>17.891373801916931</v>
      </c>
      <c r="J34" s="1832">
        <v>226</v>
      </c>
      <c r="K34" s="1827">
        <v>85</v>
      </c>
      <c r="L34" s="1828">
        <v>2</v>
      </c>
      <c r="M34" s="2054">
        <v>311</v>
      </c>
      <c r="N34" s="1830">
        <v>72.668810289389057</v>
      </c>
      <c r="O34" s="1831">
        <v>27.331189710610932</v>
      </c>
      <c r="P34" s="1832">
        <v>297</v>
      </c>
      <c r="Q34" s="1827">
        <v>15</v>
      </c>
      <c r="R34" s="1828">
        <v>1</v>
      </c>
      <c r="S34" s="2051">
        <v>312</v>
      </c>
      <c r="T34" s="1833">
        <v>95.192307692307693</v>
      </c>
      <c r="U34" s="1834">
        <v>4.8076923076923084</v>
      </c>
      <c r="V34" s="1506"/>
    </row>
    <row r="35" spans="2:22" ht="13.5" customHeight="1">
      <c r="B35" s="1824" t="s">
        <v>376</v>
      </c>
      <c r="C35" s="1930">
        <v>358</v>
      </c>
      <c r="D35" s="2048">
        <v>286</v>
      </c>
      <c r="E35" s="2049">
        <v>70</v>
      </c>
      <c r="F35" s="2050">
        <v>2</v>
      </c>
      <c r="G35" s="2051">
        <v>356</v>
      </c>
      <c r="H35" s="1833">
        <v>80.337078651685388</v>
      </c>
      <c r="I35" s="1838">
        <v>19.662921348314608</v>
      </c>
      <c r="J35" s="2052">
        <v>270</v>
      </c>
      <c r="K35" s="2053">
        <v>87</v>
      </c>
      <c r="L35" s="1313">
        <v>1</v>
      </c>
      <c r="M35" s="2054">
        <v>357</v>
      </c>
      <c r="N35" s="1830">
        <v>75.630252100840337</v>
      </c>
      <c r="O35" s="1831">
        <v>24.369747899159663</v>
      </c>
      <c r="P35" s="2055">
        <v>345</v>
      </c>
      <c r="Q35" s="2049">
        <v>6</v>
      </c>
      <c r="R35" s="2050">
        <v>7</v>
      </c>
      <c r="S35" s="2051">
        <v>351</v>
      </c>
      <c r="T35" s="1833">
        <v>98.290598290598282</v>
      </c>
      <c r="U35" s="1834">
        <v>1.7094017094017095</v>
      </c>
      <c r="V35" s="1506"/>
    </row>
    <row r="36" spans="2:22" ht="13.5" customHeight="1">
      <c r="B36" s="1824" t="s">
        <v>75</v>
      </c>
      <c r="C36" s="1930">
        <v>229</v>
      </c>
      <c r="D36" s="2048">
        <v>189</v>
      </c>
      <c r="E36" s="2049">
        <v>40</v>
      </c>
      <c r="F36" s="2050" t="s">
        <v>45</v>
      </c>
      <c r="G36" s="2051">
        <v>229</v>
      </c>
      <c r="H36" s="1833">
        <v>82.532751091703062</v>
      </c>
      <c r="I36" s="1838">
        <v>17.467248908296941</v>
      </c>
      <c r="J36" s="2052">
        <v>167</v>
      </c>
      <c r="K36" s="2053">
        <v>61</v>
      </c>
      <c r="L36" s="1313">
        <v>1</v>
      </c>
      <c r="M36" s="2054">
        <v>228</v>
      </c>
      <c r="N36" s="1830">
        <v>73.245614035087712</v>
      </c>
      <c r="O36" s="1831">
        <v>26.754385964912281</v>
      </c>
      <c r="P36" s="2055">
        <v>225</v>
      </c>
      <c r="Q36" s="2049">
        <v>3</v>
      </c>
      <c r="R36" s="2050">
        <v>1</v>
      </c>
      <c r="S36" s="2051">
        <v>228</v>
      </c>
      <c r="T36" s="1833">
        <v>98.68421052631578</v>
      </c>
      <c r="U36" s="1834">
        <v>1.3157894736842104</v>
      </c>
      <c r="V36" s="1506"/>
    </row>
    <row r="37" spans="2:22" ht="13.5" customHeight="1">
      <c r="B37" s="1055" t="s">
        <v>378</v>
      </c>
      <c r="C37" s="1930">
        <v>518</v>
      </c>
      <c r="D37" s="2048">
        <v>430</v>
      </c>
      <c r="E37" s="2049">
        <v>85</v>
      </c>
      <c r="F37" s="2050">
        <v>3</v>
      </c>
      <c r="G37" s="2051">
        <v>515</v>
      </c>
      <c r="H37" s="1833">
        <v>83.495145631067956</v>
      </c>
      <c r="I37" s="1838">
        <v>16.50485436893204</v>
      </c>
      <c r="J37" s="2052">
        <v>369</v>
      </c>
      <c r="K37" s="2053">
        <v>147</v>
      </c>
      <c r="L37" s="1313">
        <v>2</v>
      </c>
      <c r="M37" s="2054">
        <v>516</v>
      </c>
      <c r="N37" s="1830">
        <v>71.511627906976756</v>
      </c>
      <c r="O37" s="1831">
        <v>28.488372093023255</v>
      </c>
      <c r="P37" s="2055">
        <v>503</v>
      </c>
      <c r="Q37" s="2049">
        <v>15</v>
      </c>
      <c r="R37" s="2050" t="s">
        <v>45</v>
      </c>
      <c r="S37" s="2051">
        <v>518</v>
      </c>
      <c r="T37" s="1833">
        <v>97.104247104247094</v>
      </c>
      <c r="U37" s="1834">
        <v>2.8957528957528957</v>
      </c>
      <c r="V37" s="1506"/>
    </row>
    <row r="38" spans="2:22" ht="13.5" customHeight="1">
      <c r="B38" s="1859" t="s">
        <v>549</v>
      </c>
      <c r="C38" s="1860">
        <v>71</v>
      </c>
      <c r="D38" s="2038">
        <v>54</v>
      </c>
      <c r="E38" s="2067">
        <v>15</v>
      </c>
      <c r="F38" s="2068">
        <v>2</v>
      </c>
      <c r="G38" s="2041">
        <v>69</v>
      </c>
      <c r="H38" s="2042">
        <v>78.260869565217391</v>
      </c>
      <c r="I38" s="2043">
        <v>21.739130434782609</v>
      </c>
      <c r="J38" s="2044">
        <v>50</v>
      </c>
      <c r="K38" s="2045">
        <v>20</v>
      </c>
      <c r="L38" s="1298">
        <v>1</v>
      </c>
      <c r="M38" s="2069">
        <v>70</v>
      </c>
      <c r="N38" s="1865">
        <v>71.428571428571431</v>
      </c>
      <c r="O38" s="1866">
        <v>28.571428571428569</v>
      </c>
      <c r="P38" s="2047">
        <v>69</v>
      </c>
      <c r="Q38" s="2067">
        <v>1</v>
      </c>
      <c r="R38" s="2068">
        <v>1</v>
      </c>
      <c r="S38" s="2041">
        <v>70</v>
      </c>
      <c r="T38" s="2042">
        <v>98.571428571428584</v>
      </c>
      <c r="U38" s="1821">
        <v>1.4285714285714286</v>
      </c>
      <c r="V38" s="1506"/>
    </row>
    <row r="39" spans="2:22" ht="13.5" customHeight="1">
      <c r="B39" s="1824" t="s">
        <v>78</v>
      </c>
      <c r="C39" s="1855">
        <v>6</v>
      </c>
      <c r="D39" s="2048">
        <v>5</v>
      </c>
      <c r="E39" s="2049">
        <v>1</v>
      </c>
      <c r="F39" s="2050" t="s">
        <v>45</v>
      </c>
      <c r="G39" s="2051">
        <v>6</v>
      </c>
      <c r="H39" s="1833">
        <v>83.333333333333343</v>
      </c>
      <c r="I39" s="1838">
        <v>16.666666666666664</v>
      </c>
      <c r="J39" s="2052">
        <v>4</v>
      </c>
      <c r="K39" s="2053">
        <v>2</v>
      </c>
      <c r="L39" s="1313" t="s">
        <v>45</v>
      </c>
      <c r="M39" s="2054">
        <v>6</v>
      </c>
      <c r="N39" s="1830">
        <v>66.666666666666657</v>
      </c>
      <c r="O39" s="1831">
        <v>33.333333333333329</v>
      </c>
      <c r="P39" s="2055">
        <v>6</v>
      </c>
      <c r="Q39" s="2049" t="s">
        <v>45</v>
      </c>
      <c r="R39" s="2050" t="s">
        <v>45</v>
      </c>
      <c r="S39" s="2051">
        <v>6</v>
      </c>
      <c r="T39" s="1833">
        <v>100</v>
      </c>
      <c r="U39" s="1834">
        <v>0</v>
      </c>
      <c r="V39" s="1506"/>
    </row>
    <row r="40" spans="2:22" ht="13.5" customHeight="1">
      <c r="B40" s="1824" t="s">
        <v>79</v>
      </c>
      <c r="C40" s="1855">
        <v>6</v>
      </c>
      <c r="D40" s="2048">
        <v>2</v>
      </c>
      <c r="E40" s="2049">
        <v>4</v>
      </c>
      <c r="F40" s="2050" t="s">
        <v>45</v>
      </c>
      <c r="G40" s="2051">
        <v>6</v>
      </c>
      <c r="H40" s="1833">
        <v>33.333333333333329</v>
      </c>
      <c r="I40" s="1838">
        <v>66.666666666666657</v>
      </c>
      <c r="J40" s="2052">
        <v>6</v>
      </c>
      <c r="K40" s="2053" t="s">
        <v>45</v>
      </c>
      <c r="L40" s="1313" t="s">
        <v>45</v>
      </c>
      <c r="M40" s="2054">
        <v>6</v>
      </c>
      <c r="N40" s="1830">
        <v>100</v>
      </c>
      <c r="O40" s="1831">
        <v>0</v>
      </c>
      <c r="P40" s="2055">
        <v>6</v>
      </c>
      <c r="Q40" s="2049" t="s">
        <v>45</v>
      </c>
      <c r="R40" s="2050" t="s">
        <v>45</v>
      </c>
      <c r="S40" s="2051">
        <v>6</v>
      </c>
      <c r="T40" s="1833">
        <v>100</v>
      </c>
      <c r="U40" s="1834">
        <v>0</v>
      </c>
      <c r="V40" s="1506"/>
    </row>
    <row r="41" spans="2:22" ht="13.5" customHeight="1">
      <c r="B41" s="1824" t="s">
        <v>80</v>
      </c>
      <c r="C41" s="1855">
        <v>4</v>
      </c>
      <c r="D41" s="2048">
        <v>3</v>
      </c>
      <c r="E41" s="2049">
        <v>1</v>
      </c>
      <c r="F41" s="2050" t="s">
        <v>45</v>
      </c>
      <c r="G41" s="2051">
        <v>4</v>
      </c>
      <c r="H41" s="1833">
        <v>75</v>
      </c>
      <c r="I41" s="1838">
        <v>25</v>
      </c>
      <c r="J41" s="2052">
        <v>3</v>
      </c>
      <c r="K41" s="2053">
        <v>1</v>
      </c>
      <c r="L41" s="1313" t="s">
        <v>45</v>
      </c>
      <c r="M41" s="2054">
        <v>4</v>
      </c>
      <c r="N41" s="1830">
        <v>75</v>
      </c>
      <c r="O41" s="1831">
        <v>25</v>
      </c>
      <c r="P41" s="2055">
        <v>3</v>
      </c>
      <c r="Q41" s="2049">
        <v>1</v>
      </c>
      <c r="R41" s="2050" t="s">
        <v>45</v>
      </c>
      <c r="S41" s="2051">
        <v>4</v>
      </c>
      <c r="T41" s="1833">
        <v>75</v>
      </c>
      <c r="U41" s="1834">
        <v>25</v>
      </c>
      <c r="V41" s="1506"/>
    </row>
    <row r="42" spans="2:22" ht="13.5" customHeight="1">
      <c r="B42" s="1824" t="s">
        <v>81</v>
      </c>
      <c r="C42" s="1855">
        <v>3</v>
      </c>
      <c r="D42" s="2048">
        <v>1</v>
      </c>
      <c r="E42" s="2049">
        <v>2</v>
      </c>
      <c r="F42" s="2050" t="s">
        <v>45</v>
      </c>
      <c r="G42" s="2051">
        <v>3</v>
      </c>
      <c r="H42" s="1833">
        <v>33.333333333333329</v>
      </c>
      <c r="I42" s="1838">
        <v>66.666666666666657</v>
      </c>
      <c r="J42" s="2052">
        <v>3</v>
      </c>
      <c r="K42" s="2053" t="s">
        <v>45</v>
      </c>
      <c r="L42" s="1313" t="s">
        <v>45</v>
      </c>
      <c r="M42" s="2054">
        <v>3</v>
      </c>
      <c r="N42" s="1830">
        <v>100</v>
      </c>
      <c r="O42" s="1831">
        <v>0</v>
      </c>
      <c r="P42" s="2055">
        <v>3</v>
      </c>
      <c r="Q42" s="2049" t="s">
        <v>45</v>
      </c>
      <c r="R42" s="2050" t="s">
        <v>45</v>
      </c>
      <c r="S42" s="2051">
        <v>3</v>
      </c>
      <c r="T42" s="1833">
        <v>100</v>
      </c>
      <c r="U42" s="1834">
        <v>0</v>
      </c>
      <c r="V42" s="1506"/>
    </row>
    <row r="43" spans="2:22" ht="13.5" customHeight="1">
      <c r="B43" s="1824" t="s">
        <v>82</v>
      </c>
      <c r="C43" s="1855">
        <v>13</v>
      </c>
      <c r="D43" s="2048">
        <v>12</v>
      </c>
      <c r="E43" s="2049">
        <v>1</v>
      </c>
      <c r="F43" s="2050" t="s">
        <v>45</v>
      </c>
      <c r="G43" s="2051">
        <v>13</v>
      </c>
      <c r="H43" s="1833">
        <v>92.307692307692307</v>
      </c>
      <c r="I43" s="1838">
        <v>7.6923076923076925</v>
      </c>
      <c r="J43" s="2052">
        <v>11</v>
      </c>
      <c r="K43" s="2053">
        <v>2</v>
      </c>
      <c r="L43" s="1313" t="s">
        <v>45</v>
      </c>
      <c r="M43" s="2054">
        <v>13</v>
      </c>
      <c r="N43" s="1830">
        <v>84.615384615384613</v>
      </c>
      <c r="O43" s="1831">
        <v>15.384615384615385</v>
      </c>
      <c r="P43" s="2055">
        <v>13</v>
      </c>
      <c r="Q43" s="2049" t="s">
        <v>45</v>
      </c>
      <c r="R43" s="2050" t="s">
        <v>45</v>
      </c>
      <c r="S43" s="2051">
        <v>13</v>
      </c>
      <c r="T43" s="1833">
        <v>100</v>
      </c>
      <c r="U43" s="1834">
        <v>0</v>
      </c>
      <c r="V43" s="1506"/>
    </row>
    <row r="44" spans="2:22" ht="13.5" customHeight="1">
      <c r="B44" s="1840" t="s">
        <v>83</v>
      </c>
      <c r="C44" s="1857">
        <v>6</v>
      </c>
      <c r="D44" s="2057">
        <v>6</v>
      </c>
      <c r="E44" s="2058" t="s">
        <v>45</v>
      </c>
      <c r="F44" s="2059" t="s">
        <v>45</v>
      </c>
      <c r="G44" s="2060">
        <v>6</v>
      </c>
      <c r="H44" s="1849">
        <v>100</v>
      </c>
      <c r="I44" s="2061">
        <v>0</v>
      </c>
      <c r="J44" s="2062">
        <v>6</v>
      </c>
      <c r="K44" s="2063" t="s">
        <v>45</v>
      </c>
      <c r="L44" s="1357" t="s">
        <v>45</v>
      </c>
      <c r="M44" s="2064">
        <v>6</v>
      </c>
      <c r="N44" s="1846">
        <v>100</v>
      </c>
      <c r="O44" s="1847">
        <v>0</v>
      </c>
      <c r="P44" s="2065">
        <v>6</v>
      </c>
      <c r="Q44" s="2058" t="s">
        <v>45</v>
      </c>
      <c r="R44" s="2059" t="s">
        <v>45</v>
      </c>
      <c r="S44" s="2060">
        <v>6</v>
      </c>
      <c r="T44" s="1849">
        <v>100</v>
      </c>
      <c r="U44" s="1850">
        <v>0</v>
      </c>
      <c r="V44" s="1506"/>
    </row>
    <row r="45" spans="2:22" ht="14.45" customHeight="1">
      <c r="B45" s="1068" t="s">
        <v>633</v>
      </c>
      <c r="C45" s="1869">
        <v>577</v>
      </c>
      <c r="D45" s="1852">
        <v>435</v>
      </c>
      <c r="E45" s="1793">
        <v>139</v>
      </c>
      <c r="F45" s="1810">
        <v>3</v>
      </c>
      <c r="G45" s="2034">
        <v>574</v>
      </c>
      <c r="H45" s="1853">
        <v>75.78397212543554</v>
      </c>
      <c r="I45" s="2035">
        <v>24.21602787456446</v>
      </c>
      <c r="J45" s="1809">
        <v>361</v>
      </c>
      <c r="K45" s="1793">
        <v>213</v>
      </c>
      <c r="L45" s="1810">
        <v>3</v>
      </c>
      <c r="M45" s="2066">
        <v>574</v>
      </c>
      <c r="N45" s="1714">
        <v>62.891986062717777</v>
      </c>
      <c r="O45" s="1808">
        <v>37.10801393728223</v>
      </c>
      <c r="P45" s="1809">
        <v>557</v>
      </c>
      <c r="Q45" s="1793">
        <v>19</v>
      </c>
      <c r="R45" s="1810">
        <v>1</v>
      </c>
      <c r="S45" s="2034">
        <v>576</v>
      </c>
      <c r="T45" s="1853">
        <v>96.701388888888886</v>
      </c>
      <c r="U45" s="1805">
        <v>3.2986111111111112</v>
      </c>
      <c r="V45" s="1506"/>
    </row>
    <row r="46" spans="2:22" ht="13.5" customHeight="1">
      <c r="B46" s="1811" t="s">
        <v>528</v>
      </c>
      <c r="C46" s="1854">
        <v>566</v>
      </c>
      <c r="D46" s="2072">
        <v>427</v>
      </c>
      <c r="E46" s="2073">
        <v>136</v>
      </c>
      <c r="F46" s="2074">
        <v>3</v>
      </c>
      <c r="G46" s="2070">
        <v>563</v>
      </c>
      <c r="H46" s="1820">
        <v>75.843694493783303</v>
      </c>
      <c r="I46" s="2071">
        <v>24.156305506216697</v>
      </c>
      <c r="J46" s="2075">
        <v>354</v>
      </c>
      <c r="K46" s="2076">
        <v>209</v>
      </c>
      <c r="L46" s="1302">
        <v>3</v>
      </c>
      <c r="M46" s="2046">
        <v>563</v>
      </c>
      <c r="N46" s="1817">
        <v>62.877442273534633</v>
      </c>
      <c r="O46" s="1818">
        <v>37.122557726465367</v>
      </c>
      <c r="P46" s="2077">
        <v>546</v>
      </c>
      <c r="Q46" s="2073">
        <v>19</v>
      </c>
      <c r="R46" s="2074">
        <v>1</v>
      </c>
      <c r="S46" s="2070">
        <v>565</v>
      </c>
      <c r="T46" s="1820">
        <v>96.637168141592923</v>
      </c>
      <c r="U46" s="1823">
        <v>3.3628318584070795</v>
      </c>
      <c r="V46" s="1506"/>
    </row>
    <row r="47" spans="2:22" ht="13.5" customHeight="1">
      <c r="B47" s="1840" t="s">
        <v>86</v>
      </c>
      <c r="C47" s="1857">
        <v>11</v>
      </c>
      <c r="D47" s="2057">
        <v>8</v>
      </c>
      <c r="E47" s="2058">
        <v>3</v>
      </c>
      <c r="F47" s="2059" t="s">
        <v>45</v>
      </c>
      <c r="G47" s="2060">
        <v>11</v>
      </c>
      <c r="H47" s="1849">
        <v>72.727272727272734</v>
      </c>
      <c r="I47" s="2061">
        <v>27.27272727272727</v>
      </c>
      <c r="J47" s="2062">
        <v>7</v>
      </c>
      <c r="K47" s="2063">
        <v>4</v>
      </c>
      <c r="L47" s="1357" t="s">
        <v>45</v>
      </c>
      <c r="M47" s="2064">
        <v>11</v>
      </c>
      <c r="N47" s="1846">
        <v>63.636363636363633</v>
      </c>
      <c r="O47" s="1847">
        <v>36.363636363636367</v>
      </c>
      <c r="P47" s="2065">
        <v>11</v>
      </c>
      <c r="Q47" s="2058" t="s">
        <v>45</v>
      </c>
      <c r="R47" s="2059" t="s">
        <v>45</v>
      </c>
      <c r="S47" s="2060">
        <v>11</v>
      </c>
      <c r="T47" s="1849">
        <v>100</v>
      </c>
      <c r="U47" s="1850">
        <v>0</v>
      </c>
      <c r="V47" s="1506"/>
    </row>
    <row r="48" spans="2:22" ht="14.45" customHeight="1">
      <c r="B48" s="1068" t="s">
        <v>634</v>
      </c>
      <c r="C48" s="1791">
        <v>579</v>
      </c>
      <c r="D48" s="1852">
        <v>464</v>
      </c>
      <c r="E48" s="1793">
        <v>112</v>
      </c>
      <c r="F48" s="1810">
        <v>3</v>
      </c>
      <c r="G48" s="2034">
        <v>576</v>
      </c>
      <c r="H48" s="1853">
        <v>80.555555555555557</v>
      </c>
      <c r="I48" s="2035">
        <v>19.444444444444446</v>
      </c>
      <c r="J48" s="1809">
        <v>484</v>
      </c>
      <c r="K48" s="1793">
        <v>91</v>
      </c>
      <c r="L48" s="1810">
        <v>4</v>
      </c>
      <c r="M48" s="2066">
        <v>575</v>
      </c>
      <c r="N48" s="1714">
        <v>84.173913043478265</v>
      </c>
      <c r="O48" s="1808">
        <v>15.82608695652174</v>
      </c>
      <c r="P48" s="1809">
        <v>564</v>
      </c>
      <c r="Q48" s="1793">
        <v>14</v>
      </c>
      <c r="R48" s="1810">
        <v>1</v>
      </c>
      <c r="S48" s="2034">
        <v>578</v>
      </c>
      <c r="T48" s="1853">
        <v>97.577854671280278</v>
      </c>
      <c r="U48" s="1805">
        <v>2.422145328719723</v>
      </c>
      <c r="V48" s="1506"/>
    </row>
    <row r="49" spans="2:22" ht="13.5" customHeight="1">
      <c r="B49" s="1811" t="s">
        <v>88</v>
      </c>
      <c r="C49" s="1946">
        <v>510</v>
      </c>
      <c r="D49" s="2072">
        <v>415</v>
      </c>
      <c r="E49" s="2073">
        <v>92</v>
      </c>
      <c r="F49" s="2074">
        <v>3</v>
      </c>
      <c r="G49" s="2070">
        <v>507</v>
      </c>
      <c r="H49" s="1820">
        <v>81.854043392504934</v>
      </c>
      <c r="I49" s="2071">
        <v>18.145956607495069</v>
      </c>
      <c r="J49" s="2075">
        <v>422</v>
      </c>
      <c r="K49" s="2076">
        <v>85</v>
      </c>
      <c r="L49" s="1302">
        <v>3</v>
      </c>
      <c r="M49" s="2046">
        <v>507</v>
      </c>
      <c r="N49" s="1817">
        <v>83.234714003944774</v>
      </c>
      <c r="O49" s="1818">
        <v>16.765285996055226</v>
      </c>
      <c r="P49" s="2077">
        <v>499</v>
      </c>
      <c r="Q49" s="2073">
        <v>10</v>
      </c>
      <c r="R49" s="2074">
        <v>1</v>
      </c>
      <c r="S49" s="2070">
        <v>509</v>
      </c>
      <c r="T49" s="1820">
        <v>98.035363457760312</v>
      </c>
      <c r="U49" s="1823">
        <v>1.9646365422396856</v>
      </c>
      <c r="V49" s="1506"/>
    </row>
    <row r="50" spans="2:22" ht="13.5" customHeight="1">
      <c r="B50" s="1824" t="s">
        <v>89</v>
      </c>
      <c r="C50" s="1930">
        <v>56</v>
      </c>
      <c r="D50" s="2048">
        <v>37</v>
      </c>
      <c r="E50" s="2049">
        <v>19</v>
      </c>
      <c r="F50" s="2050" t="s">
        <v>45</v>
      </c>
      <c r="G50" s="2051">
        <v>56</v>
      </c>
      <c r="H50" s="1833">
        <v>66.071428571428569</v>
      </c>
      <c r="I50" s="1838">
        <v>33.928571428571431</v>
      </c>
      <c r="J50" s="2052">
        <v>52</v>
      </c>
      <c r="K50" s="2053">
        <v>4</v>
      </c>
      <c r="L50" s="1313" t="s">
        <v>45</v>
      </c>
      <c r="M50" s="2054">
        <v>56</v>
      </c>
      <c r="N50" s="1830">
        <v>92.857142857142861</v>
      </c>
      <c r="O50" s="1831">
        <v>7.1428571428571423</v>
      </c>
      <c r="P50" s="2055">
        <v>52</v>
      </c>
      <c r="Q50" s="2049">
        <v>4</v>
      </c>
      <c r="R50" s="2050" t="s">
        <v>45</v>
      </c>
      <c r="S50" s="2051">
        <v>56</v>
      </c>
      <c r="T50" s="1833">
        <v>92.857142857142861</v>
      </c>
      <c r="U50" s="1834">
        <v>7.1428571428571423</v>
      </c>
      <c r="V50" s="1506"/>
    </row>
    <row r="51" spans="2:22" ht="13.5" customHeight="1">
      <c r="B51" s="1840" t="s">
        <v>90</v>
      </c>
      <c r="C51" s="1931">
        <v>13</v>
      </c>
      <c r="D51" s="2057">
        <v>12</v>
      </c>
      <c r="E51" s="2058">
        <v>1</v>
      </c>
      <c r="F51" s="2059" t="s">
        <v>45</v>
      </c>
      <c r="G51" s="2060">
        <v>13</v>
      </c>
      <c r="H51" s="1849">
        <v>92.307692307692307</v>
      </c>
      <c r="I51" s="2061">
        <v>7.6923076923076925</v>
      </c>
      <c r="J51" s="2062">
        <v>10</v>
      </c>
      <c r="K51" s="2063">
        <v>2</v>
      </c>
      <c r="L51" s="1357">
        <v>1</v>
      </c>
      <c r="M51" s="2064">
        <v>12</v>
      </c>
      <c r="N51" s="1846">
        <v>83.333333333333343</v>
      </c>
      <c r="O51" s="1847">
        <v>16.666666666666664</v>
      </c>
      <c r="P51" s="2065">
        <v>13</v>
      </c>
      <c r="Q51" s="2058" t="s">
        <v>45</v>
      </c>
      <c r="R51" s="2059" t="s">
        <v>45</v>
      </c>
      <c r="S51" s="2060">
        <v>13</v>
      </c>
      <c r="T51" s="1849">
        <v>100</v>
      </c>
      <c r="U51" s="1850">
        <v>0</v>
      </c>
      <c r="V51" s="1506"/>
    </row>
    <row r="52" spans="2:22" ht="12.95" customHeight="1">
      <c r="B52" s="1211" t="s">
        <v>577</v>
      </c>
      <c r="C52" s="1211"/>
      <c r="D52" s="1131"/>
      <c r="E52" s="1131"/>
      <c r="F52" s="1131"/>
      <c r="G52" s="1131"/>
      <c r="H52" s="1131"/>
      <c r="I52" s="1131"/>
      <c r="J52" s="1131"/>
      <c r="K52" s="1131"/>
      <c r="L52" s="1131"/>
      <c r="M52" s="1131"/>
      <c r="N52" s="1131"/>
      <c r="O52" s="1131"/>
      <c r="P52" s="1131"/>
      <c r="Q52" s="1131"/>
      <c r="R52" s="1131"/>
      <c r="S52" s="1131"/>
      <c r="T52" s="1131"/>
      <c r="U52" s="1131"/>
      <c r="V52" s="2078"/>
    </row>
    <row r="53" spans="2:22" ht="12.95" customHeight="1">
      <c r="B53" s="722" t="s">
        <v>578</v>
      </c>
      <c r="C53" s="1211"/>
      <c r="D53" s="1131"/>
      <c r="E53" s="1131"/>
      <c r="F53" s="1131"/>
      <c r="G53" s="1131"/>
      <c r="H53" s="1131"/>
      <c r="I53" s="1131"/>
      <c r="J53" s="1131"/>
      <c r="K53" s="1131"/>
      <c r="L53" s="1131"/>
      <c r="M53" s="1131"/>
      <c r="N53" s="1131"/>
      <c r="O53" s="1131"/>
      <c r="P53" s="1131"/>
      <c r="Q53" s="1131"/>
      <c r="R53" s="1131"/>
      <c r="S53" s="1131"/>
      <c r="T53" s="1131"/>
      <c r="U53" s="1131"/>
    </row>
    <row r="54" spans="2:22" ht="12.95" customHeight="1">
      <c r="B54" s="1211"/>
    </row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B1:M54"/>
  <sheetViews>
    <sheetView zoomScale="115" zoomScaleNormal="115" zoomScaleSheetLayoutView="100" workbookViewId="0"/>
  </sheetViews>
  <sheetFormatPr defaultRowHeight="12"/>
  <cols>
    <col min="1" max="1" width="1" style="1873" customWidth="1"/>
    <col min="2" max="2" width="10.25" style="1748" customWidth="1"/>
    <col min="3" max="3" width="7.875" style="1748" customWidth="1"/>
    <col min="4" max="4" width="8.125" style="1748" customWidth="1"/>
    <col min="5" max="5" width="7.625" style="1748" customWidth="1"/>
    <col min="6" max="7" width="8.75" style="1748" customWidth="1"/>
    <col min="8" max="8" width="9.375" style="1748" customWidth="1"/>
    <col min="9" max="9" width="7.25" style="1748" customWidth="1"/>
    <col min="10" max="10" width="7.875" style="1748" customWidth="1"/>
    <col min="11" max="11" width="8.75" style="1748" customWidth="1"/>
    <col min="12" max="12" width="0.875" style="1748" customWidth="1"/>
    <col min="13" max="16384" width="9" style="1873"/>
  </cols>
  <sheetData>
    <row r="1" spans="2:13" ht="14.65" customHeight="1">
      <c r="K1" s="2079" t="s">
        <v>766</v>
      </c>
    </row>
    <row r="2" spans="2:13" ht="17.25" customHeight="1">
      <c r="C2" s="1749" t="s">
        <v>767</v>
      </c>
      <c r="H2" s="2080"/>
    </row>
    <row r="3" spans="2:13" ht="17.25" customHeight="1">
      <c r="B3" s="1752"/>
      <c r="C3" s="1098"/>
      <c r="D3" s="2081" t="s">
        <v>768</v>
      </c>
      <c r="E3" s="2082"/>
      <c r="F3" s="2082"/>
      <c r="G3" s="2082"/>
      <c r="H3" s="2083"/>
      <c r="I3" s="2082"/>
      <c r="J3" s="2082"/>
      <c r="K3" s="2084"/>
      <c r="L3" s="1091"/>
    </row>
    <row r="4" spans="2:13" ht="24" customHeight="1">
      <c r="B4" s="2009" t="s">
        <v>336</v>
      </c>
      <c r="C4" s="2010" t="s">
        <v>538</v>
      </c>
      <c r="D4" s="2085" t="s">
        <v>769</v>
      </c>
      <c r="E4" s="2086" t="s">
        <v>770</v>
      </c>
      <c r="F4" s="2086" t="s">
        <v>771</v>
      </c>
      <c r="G4" s="2087" t="s">
        <v>564</v>
      </c>
      <c r="H4" s="2088" t="s">
        <v>628</v>
      </c>
      <c r="I4" s="2089" t="s">
        <v>769</v>
      </c>
      <c r="J4" s="2086" t="s">
        <v>770</v>
      </c>
      <c r="K4" s="2087" t="s">
        <v>772</v>
      </c>
      <c r="L4" s="2090"/>
    </row>
    <row r="5" spans="2:13" ht="14.45" customHeight="1">
      <c r="B5" s="1902" t="s">
        <v>726</v>
      </c>
      <c r="C5" s="1974">
        <v>14706</v>
      </c>
      <c r="D5" s="1693">
        <v>9568</v>
      </c>
      <c r="E5" s="1694">
        <v>4627</v>
      </c>
      <c r="F5" s="1694">
        <v>401</v>
      </c>
      <c r="G5" s="1700">
        <v>110</v>
      </c>
      <c r="H5" s="2091">
        <v>14596</v>
      </c>
      <c r="I5" s="2092">
        <v>65.552206083858593</v>
      </c>
      <c r="J5" s="2093">
        <v>31.700465881063305</v>
      </c>
      <c r="K5" s="2094">
        <v>2.7473280350781035</v>
      </c>
    </row>
    <row r="6" spans="2:13" ht="14.45" customHeight="1">
      <c r="B6" s="1068" t="s">
        <v>161</v>
      </c>
      <c r="C6" s="1974">
        <v>974</v>
      </c>
      <c r="D6" s="1693">
        <v>614</v>
      </c>
      <c r="E6" s="1694">
        <v>332</v>
      </c>
      <c r="F6" s="1694">
        <v>23</v>
      </c>
      <c r="G6" s="1700">
        <v>5</v>
      </c>
      <c r="H6" s="2091">
        <v>969</v>
      </c>
      <c r="I6" s="2092">
        <v>63.364293085655312</v>
      </c>
      <c r="J6" s="2093">
        <v>34.262125902992771</v>
      </c>
      <c r="K6" s="2094">
        <v>2.3735810113519094</v>
      </c>
    </row>
    <row r="7" spans="2:13" ht="13.5" customHeight="1">
      <c r="B7" s="1049" t="s">
        <v>44</v>
      </c>
      <c r="C7" s="2095">
        <v>29</v>
      </c>
      <c r="D7" s="2096">
        <v>18</v>
      </c>
      <c r="E7" s="1921">
        <v>11</v>
      </c>
      <c r="F7" s="1921" t="s">
        <v>45</v>
      </c>
      <c r="G7" s="1922" t="s">
        <v>45</v>
      </c>
      <c r="H7" s="2097">
        <v>29</v>
      </c>
      <c r="I7" s="2098">
        <v>62.068965517241381</v>
      </c>
      <c r="J7" s="2099">
        <v>37.931034482758619</v>
      </c>
      <c r="K7" s="2100">
        <v>0</v>
      </c>
      <c r="M7" s="2101"/>
    </row>
    <row r="8" spans="2:13" ht="13.5" customHeight="1">
      <c r="B8" s="1055" t="s">
        <v>46</v>
      </c>
      <c r="C8" s="2102">
        <v>18</v>
      </c>
      <c r="D8" s="2103">
        <v>15</v>
      </c>
      <c r="E8" s="1928">
        <v>3</v>
      </c>
      <c r="F8" s="1928" t="s">
        <v>45</v>
      </c>
      <c r="G8" s="1929" t="s">
        <v>45</v>
      </c>
      <c r="H8" s="2104">
        <v>18</v>
      </c>
      <c r="I8" s="2105">
        <v>83.333333333333343</v>
      </c>
      <c r="J8" s="2106">
        <v>16.666666666666664</v>
      </c>
      <c r="K8" s="2107">
        <v>0</v>
      </c>
    </row>
    <row r="9" spans="2:13" ht="13.5" customHeight="1">
      <c r="B9" s="1055" t="s">
        <v>47</v>
      </c>
      <c r="C9" s="2102">
        <v>15</v>
      </c>
      <c r="D9" s="2103">
        <v>9</v>
      </c>
      <c r="E9" s="1928">
        <v>6</v>
      </c>
      <c r="F9" s="1928" t="s">
        <v>45</v>
      </c>
      <c r="G9" s="1929" t="s">
        <v>45</v>
      </c>
      <c r="H9" s="2104">
        <v>15</v>
      </c>
      <c r="I9" s="2105">
        <v>60</v>
      </c>
      <c r="J9" s="2106">
        <v>40</v>
      </c>
      <c r="K9" s="2107">
        <v>0</v>
      </c>
    </row>
    <row r="10" spans="2:13" ht="13.5" customHeight="1">
      <c r="B10" s="1055" t="s">
        <v>48</v>
      </c>
      <c r="C10" s="2102">
        <v>86</v>
      </c>
      <c r="D10" s="2103">
        <v>56</v>
      </c>
      <c r="E10" s="1928">
        <v>28</v>
      </c>
      <c r="F10" s="1928">
        <v>2</v>
      </c>
      <c r="G10" s="1929" t="s">
        <v>45</v>
      </c>
      <c r="H10" s="2104">
        <v>86</v>
      </c>
      <c r="I10" s="2105">
        <v>65.116279069767444</v>
      </c>
      <c r="J10" s="2106">
        <v>32.558139534883722</v>
      </c>
      <c r="K10" s="2107">
        <v>2.3255813953488373</v>
      </c>
    </row>
    <row r="11" spans="2:13" ht="13.5" customHeight="1">
      <c r="B11" s="1055" t="s">
        <v>49</v>
      </c>
      <c r="C11" s="2102">
        <v>120</v>
      </c>
      <c r="D11" s="2103">
        <v>69</v>
      </c>
      <c r="E11" s="1928">
        <v>42</v>
      </c>
      <c r="F11" s="1928">
        <v>8</v>
      </c>
      <c r="G11" s="1929">
        <v>1</v>
      </c>
      <c r="H11" s="2104">
        <v>119</v>
      </c>
      <c r="I11" s="2105">
        <v>57.983193277310932</v>
      </c>
      <c r="J11" s="2106">
        <v>35.294117647058826</v>
      </c>
      <c r="K11" s="2107">
        <v>6.7226890756302522</v>
      </c>
    </row>
    <row r="12" spans="2:13" ht="13.5" customHeight="1">
      <c r="B12" s="1055" t="s">
        <v>354</v>
      </c>
      <c r="C12" s="2102">
        <v>643</v>
      </c>
      <c r="D12" s="2103">
        <v>403</v>
      </c>
      <c r="E12" s="1928">
        <v>225</v>
      </c>
      <c r="F12" s="1928">
        <v>11</v>
      </c>
      <c r="G12" s="1929">
        <v>4</v>
      </c>
      <c r="H12" s="2104">
        <v>639</v>
      </c>
      <c r="I12" s="2105">
        <v>63.06729264475743</v>
      </c>
      <c r="J12" s="2106">
        <v>35.2112676056338</v>
      </c>
      <c r="K12" s="2107">
        <v>1.7214397496087637</v>
      </c>
    </row>
    <row r="13" spans="2:13" ht="13.5" customHeight="1">
      <c r="B13" s="1055" t="s">
        <v>52</v>
      </c>
      <c r="C13" s="2102">
        <v>37</v>
      </c>
      <c r="D13" s="2103">
        <v>28</v>
      </c>
      <c r="E13" s="1928">
        <v>9</v>
      </c>
      <c r="F13" s="1928" t="s">
        <v>45</v>
      </c>
      <c r="G13" s="1929" t="s">
        <v>45</v>
      </c>
      <c r="H13" s="2104">
        <v>37</v>
      </c>
      <c r="I13" s="2105">
        <v>75.675675675675677</v>
      </c>
      <c r="J13" s="2106">
        <v>24.324324324324326</v>
      </c>
      <c r="K13" s="2107">
        <v>0</v>
      </c>
    </row>
    <row r="14" spans="2:13" ht="13.5" customHeight="1">
      <c r="B14" s="1055" t="s">
        <v>53</v>
      </c>
      <c r="C14" s="2102">
        <v>13</v>
      </c>
      <c r="D14" s="2103">
        <v>8</v>
      </c>
      <c r="E14" s="1928">
        <v>5</v>
      </c>
      <c r="F14" s="1928" t="s">
        <v>45</v>
      </c>
      <c r="G14" s="1929" t="s">
        <v>45</v>
      </c>
      <c r="H14" s="2104">
        <v>13</v>
      </c>
      <c r="I14" s="2105">
        <v>61.53846153846154</v>
      </c>
      <c r="J14" s="2106">
        <v>38.461538461538467</v>
      </c>
      <c r="K14" s="2107">
        <v>0</v>
      </c>
    </row>
    <row r="15" spans="2:13" ht="13.5" customHeight="1">
      <c r="B15" s="1061" t="s">
        <v>54</v>
      </c>
      <c r="C15" s="2108">
        <v>13</v>
      </c>
      <c r="D15" s="2109">
        <v>8</v>
      </c>
      <c r="E15" s="1935">
        <v>3</v>
      </c>
      <c r="F15" s="1935">
        <v>2</v>
      </c>
      <c r="G15" s="1936" t="s">
        <v>45</v>
      </c>
      <c r="H15" s="2110">
        <v>13</v>
      </c>
      <c r="I15" s="2111">
        <v>61.53846153846154</v>
      </c>
      <c r="J15" s="2112">
        <v>23.076923076923077</v>
      </c>
      <c r="K15" s="2113">
        <v>15.384615384615385</v>
      </c>
    </row>
    <row r="16" spans="2:13" ht="14.45" customHeight="1">
      <c r="B16" s="1068" t="s">
        <v>543</v>
      </c>
      <c r="C16" s="1974">
        <v>5028</v>
      </c>
      <c r="D16" s="2114">
        <v>3247</v>
      </c>
      <c r="E16" s="2115">
        <v>1607</v>
      </c>
      <c r="F16" s="2115">
        <v>134</v>
      </c>
      <c r="G16" s="2116">
        <v>40</v>
      </c>
      <c r="H16" s="2091">
        <v>4988</v>
      </c>
      <c r="I16" s="2092">
        <v>65.096230954290306</v>
      </c>
      <c r="J16" s="2093">
        <v>32.217321571772253</v>
      </c>
      <c r="K16" s="2094">
        <v>2.68644747393745</v>
      </c>
    </row>
    <row r="17" spans="2:11" ht="13.5" customHeight="1">
      <c r="B17" s="1070" t="s">
        <v>56</v>
      </c>
      <c r="C17" s="2117">
        <v>95</v>
      </c>
      <c r="D17" s="2118">
        <v>58</v>
      </c>
      <c r="E17" s="1942">
        <v>36</v>
      </c>
      <c r="F17" s="1942">
        <v>1</v>
      </c>
      <c r="G17" s="1943" t="s">
        <v>45</v>
      </c>
      <c r="H17" s="2097">
        <v>95</v>
      </c>
      <c r="I17" s="2098">
        <v>61.05263157894737</v>
      </c>
      <c r="J17" s="2099">
        <v>37.894736842105267</v>
      </c>
      <c r="K17" s="2100">
        <v>1.0526315789473684</v>
      </c>
    </row>
    <row r="18" spans="2:11" ht="13.5" customHeight="1">
      <c r="B18" s="1055" t="s">
        <v>57</v>
      </c>
      <c r="C18" s="2119">
        <v>71</v>
      </c>
      <c r="D18" s="2103">
        <v>58</v>
      </c>
      <c r="E18" s="1928">
        <v>12</v>
      </c>
      <c r="F18" s="1928">
        <v>1</v>
      </c>
      <c r="G18" s="1929" t="s">
        <v>45</v>
      </c>
      <c r="H18" s="2104">
        <v>71</v>
      </c>
      <c r="I18" s="2105">
        <v>81.690140845070431</v>
      </c>
      <c r="J18" s="2106">
        <v>16.901408450704224</v>
      </c>
      <c r="K18" s="2107">
        <v>1.4084507042253522</v>
      </c>
    </row>
    <row r="19" spans="2:11" ht="13.5" customHeight="1">
      <c r="B19" s="1055" t="s">
        <v>58</v>
      </c>
      <c r="C19" s="2119">
        <v>127</v>
      </c>
      <c r="D19" s="2103">
        <v>85</v>
      </c>
      <c r="E19" s="1928">
        <v>39</v>
      </c>
      <c r="F19" s="1928">
        <v>3</v>
      </c>
      <c r="G19" s="1929" t="s">
        <v>45</v>
      </c>
      <c r="H19" s="2104">
        <v>127</v>
      </c>
      <c r="I19" s="2105">
        <v>66.929133858267718</v>
      </c>
      <c r="J19" s="2106">
        <v>30.708661417322837</v>
      </c>
      <c r="K19" s="2107">
        <v>2.3622047244094486</v>
      </c>
    </row>
    <row r="20" spans="2:11" ht="13.5" customHeight="1">
      <c r="B20" s="1055" t="s">
        <v>742</v>
      </c>
      <c r="C20" s="2119">
        <v>1016</v>
      </c>
      <c r="D20" s="2103">
        <v>668</v>
      </c>
      <c r="E20" s="1928">
        <v>307</v>
      </c>
      <c r="F20" s="1928">
        <v>26</v>
      </c>
      <c r="G20" s="1929">
        <v>15</v>
      </c>
      <c r="H20" s="2104">
        <v>1001</v>
      </c>
      <c r="I20" s="2105">
        <v>66.733266733266731</v>
      </c>
      <c r="J20" s="2106">
        <v>30.66933066933067</v>
      </c>
      <c r="K20" s="2107">
        <v>2.5974025974025974</v>
      </c>
    </row>
    <row r="21" spans="2:11" ht="13.5" customHeight="1">
      <c r="B21" s="1055" t="s">
        <v>60</v>
      </c>
      <c r="C21" s="2119">
        <v>1468</v>
      </c>
      <c r="D21" s="2103">
        <v>897</v>
      </c>
      <c r="E21" s="1928">
        <v>516</v>
      </c>
      <c r="F21" s="1928">
        <v>49</v>
      </c>
      <c r="G21" s="1929">
        <v>6</v>
      </c>
      <c r="H21" s="2104">
        <v>1462</v>
      </c>
      <c r="I21" s="2105">
        <v>61.354309165526679</v>
      </c>
      <c r="J21" s="2106">
        <v>35.294117647058826</v>
      </c>
      <c r="K21" s="2107">
        <v>3.3515731874145005</v>
      </c>
    </row>
    <row r="22" spans="2:11" ht="13.5" customHeight="1">
      <c r="B22" s="1055" t="s">
        <v>61</v>
      </c>
      <c r="C22" s="2119">
        <v>432</v>
      </c>
      <c r="D22" s="2103">
        <v>275</v>
      </c>
      <c r="E22" s="1928">
        <v>138</v>
      </c>
      <c r="F22" s="1928">
        <v>10</v>
      </c>
      <c r="G22" s="1929">
        <v>9</v>
      </c>
      <c r="H22" s="2104">
        <v>423</v>
      </c>
      <c r="I22" s="2105">
        <v>65.011820330969272</v>
      </c>
      <c r="J22" s="2106">
        <v>32.62411347517731</v>
      </c>
      <c r="K22" s="2107">
        <v>2.3640661938534278</v>
      </c>
    </row>
    <row r="23" spans="2:11" ht="13.5" customHeight="1">
      <c r="B23" s="1055" t="s">
        <v>62</v>
      </c>
      <c r="C23" s="2119">
        <v>121</v>
      </c>
      <c r="D23" s="2103">
        <v>82</v>
      </c>
      <c r="E23" s="1928">
        <v>35</v>
      </c>
      <c r="F23" s="1928">
        <v>4</v>
      </c>
      <c r="G23" s="1929" t="s">
        <v>45</v>
      </c>
      <c r="H23" s="2104">
        <v>121</v>
      </c>
      <c r="I23" s="2105">
        <v>67.768595041322314</v>
      </c>
      <c r="J23" s="2106">
        <v>28.925619834710741</v>
      </c>
      <c r="K23" s="2107">
        <v>3.3057851239669422</v>
      </c>
    </row>
    <row r="24" spans="2:11" ht="13.5" customHeight="1">
      <c r="B24" s="1055" t="s">
        <v>366</v>
      </c>
      <c r="C24" s="2119">
        <v>288</v>
      </c>
      <c r="D24" s="2103">
        <v>190</v>
      </c>
      <c r="E24" s="1928">
        <v>86</v>
      </c>
      <c r="F24" s="1928">
        <v>8</v>
      </c>
      <c r="G24" s="1929">
        <v>4</v>
      </c>
      <c r="H24" s="2104">
        <v>284</v>
      </c>
      <c r="I24" s="2105">
        <v>66.901408450704224</v>
      </c>
      <c r="J24" s="2106">
        <v>30.281690140845068</v>
      </c>
      <c r="K24" s="2107">
        <v>2.8169014084507045</v>
      </c>
    </row>
    <row r="25" spans="2:11" ht="13.5" customHeight="1">
      <c r="B25" s="1055" t="s">
        <v>64</v>
      </c>
      <c r="C25" s="2119">
        <v>141</v>
      </c>
      <c r="D25" s="2103">
        <v>97</v>
      </c>
      <c r="E25" s="1928">
        <v>42</v>
      </c>
      <c r="F25" s="1928">
        <v>1</v>
      </c>
      <c r="G25" s="1929">
        <v>1</v>
      </c>
      <c r="H25" s="2104">
        <v>140</v>
      </c>
      <c r="I25" s="2105">
        <v>69.285714285714278</v>
      </c>
      <c r="J25" s="2106">
        <v>30</v>
      </c>
      <c r="K25" s="2107">
        <v>0.7142857142857143</v>
      </c>
    </row>
    <row r="26" spans="2:11" ht="13.5" customHeight="1">
      <c r="B26" s="1055" t="s">
        <v>65</v>
      </c>
      <c r="C26" s="2119">
        <v>186</v>
      </c>
      <c r="D26" s="2103">
        <v>121</v>
      </c>
      <c r="E26" s="1928">
        <v>58</v>
      </c>
      <c r="F26" s="1928">
        <v>6</v>
      </c>
      <c r="G26" s="1929">
        <v>1</v>
      </c>
      <c r="H26" s="2104">
        <v>185</v>
      </c>
      <c r="I26" s="2105">
        <v>65.405405405405403</v>
      </c>
      <c r="J26" s="2106">
        <v>31.351351351351354</v>
      </c>
      <c r="K26" s="2107">
        <v>3.2432432432432434</v>
      </c>
    </row>
    <row r="27" spans="2:11" ht="13.5" customHeight="1">
      <c r="B27" s="1061" t="s">
        <v>66</v>
      </c>
      <c r="C27" s="2119">
        <v>1083</v>
      </c>
      <c r="D27" s="2109">
        <v>716</v>
      </c>
      <c r="E27" s="1935">
        <v>338</v>
      </c>
      <c r="F27" s="1935">
        <v>25</v>
      </c>
      <c r="G27" s="1936">
        <v>4</v>
      </c>
      <c r="H27" s="2110">
        <v>1079</v>
      </c>
      <c r="I27" s="2111">
        <v>66.357738646895271</v>
      </c>
      <c r="J27" s="2120">
        <v>31.325301204819279</v>
      </c>
      <c r="K27" s="2113">
        <v>2.3169601482854496</v>
      </c>
    </row>
    <row r="28" spans="2:11" ht="13.5" customHeight="1">
      <c r="B28" s="1811" t="s">
        <v>743</v>
      </c>
      <c r="C28" s="2117">
        <v>2827</v>
      </c>
      <c r="D28" s="2118">
        <v>1846</v>
      </c>
      <c r="E28" s="1942">
        <v>863</v>
      </c>
      <c r="F28" s="1942">
        <v>89</v>
      </c>
      <c r="G28" s="1943">
        <v>29</v>
      </c>
      <c r="H28" s="2097">
        <v>2798</v>
      </c>
      <c r="I28" s="2098">
        <v>65.975696926375988</v>
      </c>
      <c r="J28" s="2099">
        <v>30.843459614010005</v>
      </c>
      <c r="K28" s="2100">
        <v>3.1808434596140098</v>
      </c>
    </row>
    <row r="29" spans="2:11" ht="14.45" customHeight="1">
      <c r="B29" s="1068" t="s">
        <v>728</v>
      </c>
      <c r="C29" s="1974">
        <v>4721</v>
      </c>
      <c r="D29" s="2114">
        <v>3072</v>
      </c>
      <c r="E29" s="2115">
        <v>1494</v>
      </c>
      <c r="F29" s="2115">
        <v>123</v>
      </c>
      <c r="G29" s="2116">
        <v>32</v>
      </c>
      <c r="H29" s="2091">
        <v>4689</v>
      </c>
      <c r="I29" s="2092">
        <v>65.515035188739603</v>
      </c>
      <c r="J29" s="2093">
        <v>31.861804222648754</v>
      </c>
      <c r="K29" s="2094">
        <v>2.6231605886116443</v>
      </c>
    </row>
    <row r="30" spans="2:11" ht="13.5" customHeight="1">
      <c r="B30" s="1070" t="s">
        <v>545</v>
      </c>
      <c r="C30" s="2121">
        <v>372</v>
      </c>
      <c r="D30" s="2118">
        <v>236</v>
      </c>
      <c r="E30" s="1942">
        <v>125</v>
      </c>
      <c r="F30" s="1942">
        <v>9</v>
      </c>
      <c r="G30" s="1943">
        <v>2</v>
      </c>
      <c r="H30" s="2097">
        <v>370</v>
      </c>
      <c r="I30" s="2098">
        <v>63.78378378378379</v>
      </c>
      <c r="J30" s="2099">
        <v>33.783783783783782</v>
      </c>
      <c r="K30" s="2100">
        <v>2.4324324324324325</v>
      </c>
    </row>
    <row r="31" spans="2:11" ht="13.5" customHeight="1">
      <c r="B31" s="1055" t="s">
        <v>70</v>
      </c>
      <c r="C31" s="2119">
        <v>1319</v>
      </c>
      <c r="D31" s="2103">
        <v>864</v>
      </c>
      <c r="E31" s="1928">
        <v>414</v>
      </c>
      <c r="F31" s="1928">
        <v>36</v>
      </c>
      <c r="G31" s="1929">
        <v>5</v>
      </c>
      <c r="H31" s="2104">
        <v>1314</v>
      </c>
      <c r="I31" s="2105">
        <v>65.753424657534239</v>
      </c>
      <c r="J31" s="2106">
        <v>31.506849315068493</v>
      </c>
      <c r="K31" s="2107">
        <v>2.7397260273972601</v>
      </c>
    </row>
    <row r="32" spans="2:11" ht="13.5" customHeight="1">
      <c r="B32" s="1055" t="s">
        <v>546</v>
      </c>
      <c r="C32" s="2122">
        <v>815</v>
      </c>
      <c r="D32" s="2103">
        <v>548</v>
      </c>
      <c r="E32" s="1928">
        <v>241</v>
      </c>
      <c r="F32" s="1928">
        <v>19</v>
      </c>
      <c r="G32" s="1929">
        <v>7</v>
      </c>
      <c r="H32" s="2104">
        <v>808</v>
      </c>
      <c r="I32" s="2105">
        <v>67.821782178217831</v>
      </c>
      <c r="J32" s="2106">
        <v>29.826732673267326</v>
      </c>
      <c r="K32" s="2107">
        <v>2.3514851485148514</v>
      </c>
    </row>
    <row r="33" spans="2:11" ht="13.5" customHeight="1">
      <c r="B33" s="1055" t="s">
        <v>668</v>
      </c>
      <c r="C33" s="2122">
        <v>688</v>
      </c>
      <c r="D33" s="2103">
        <v>437</v>
      </c>
      <c r="E33" s="1928">
        <v>229</v>
      </c>
      <c r="F33" s="1928">
        <v>16</v>
      </c>
      <c r="G33" s="1929">
        <v>6</v>
      </c>
      <c r="H33" s="2104">
        <v>682</v>
      </c>
      <c r="I33" s="2105">
        <v>64.076246334310852</v>
      </c>
      <c r="J33" s="2106">
        <v>33.577712609970675</v>
      </c>
      <c r="K33" s="2107">
        <v>2.3460410557184752</v>
      </c>
    </row>
    <row r="34" spans="2:11" ht="13.5" customHeight="1">
      <c r="B34" s="1055" t="s">
        <v>548</v>
      </c>
      <c r="C34" s="2122">
        <v>313</v>
      </c>
      <c r="D34" s="2103">
        <v>191</v>
      </c>
      <c r="E34" s="1928">
        <v>114</v>
      </c>
      <c r="F34" s="1928">
        <v>5</v>
      </c>
      <c r="G34" s="1929">
        <v>3</v>
      </c>
      <c r="H34" s="2104">
        <v>310</v>
      </c>
      <c r="I34" s="2105">
        <v>61.612903225806448</v>
      </c>
      <c r="J34" s="2106">
        <v>36.774193548387096</v>
      </c>
      <c r="K34" s="2107">
        <v>1.6129032258064515</v>
      </c>
    </row>
    <row r="35" spans="2:11" ht="13.5" customHeight="1">
      <c r="B35" s="1055" t="s">
        <v>376</v>
      </c>
      <c r="C35" s="2122">
        <v>358</v>
      </c>
      <c r="D35" s="2103">
        <v>233</v>
      </c>
      <c r="E35" s="1928">
        <v>105</v>
      </c>
      <c r="F35" s="1928">
        <v>15</v>
      </c>
      <c r="G35" s="1929">
        <v>5</v>
      </c>
      <c r="H35" s="2104">
        <v>353</v>
      </c>
      <c r="I35" s="2105">
        <v>66.005665722379604</v>
      </c>
      <c r="J35" s="2106">
        <v>29.745042492917843</v>
      </c>
      <c r="K35" s="2107">
        <v>4.2492917847025495</v>
      </c>
    </row>
    <row r="36" spans="2:11" ht="13.5" customHeight="1">
      <c r="B36" s="1055" t="s">
        <v>75</v>
      </c>
      <c r="C36" s="2122">
        <v>229</v>
      </c>
      <c r="D36" s="2103">
        <v>154</v>
      </c>
      <c r="E36" s="1928">
        <v>64</v>
      </c>
      <c r="F36" s="1928">
        <v>11</v>
      </c>
      <c r="G36" s="1929" t="s">
        <v>45</v>
      </c>
      <c r="H36" s="2104">
        <v>229</v>
      </c>
      <c r="I36" s="2105">
        <v>67.248908296943227</v>
      </c>
      <c r="J36" s="2106">
        <v>27.947598253275107</v>
      </c>
      <c r="K36" s="2107">
        <v>4.8034934497816595</v>
      </c>
    </row>
    <row r="37" spans="2:11" ht="13.5" customHeight="1">
      <c r="B37" s="1055" t="s">
        <v>378</v>
      </c>
      <c r="C37" s="2122">
        <v>518</v>
      </c>
      <c r="D37" s="2103">
        <v>324</v>
      </c>
      <c r="E37" s="1928">
        <v>178</v>
      </c>
      <c r="F37" s="1928">
        <v>12</v>
      </c>
      <c r="G37" s="1929">
        <v>4</v>
      </c>
      <c r="H37" s="2104">
        <v>514</v>
      </c>
      <c r="I37" s="2105">
        <v>63.035019455252915</v>
      </c>
      <c r="J37" s="2106">
        <v>34.630350194552527</v>
      </c>
      <c r="K37" s="2107">
        <v>2.3346303501945527</v>
      </c>
    </row>
    <row r="38" spans="2:11" ht="13.5" customHeight="1">
      <c r="B38" s="1049" t="s">
        <v>549</v>
      </c>
      <c r="C38" s="2123">
        <v>71</v>
      </c>
      <c r="D38" s="2096">
        <v>55</v>
      </c>
      <c r="E38" s="1921">
        <v>16</v>
      </c>
      <c r="F38" s="1921" t="s">
        <v>45</v>
      </c>
      <c r="G38" s="1922" t="s">
        <v>45</v>
      </c>
      <c r="H38" s="2124">
        <v>71</v>
      </c>
      <c r="I38" s="2125">
        <v>77.464788732394368</v>
      </c>
      <c r="J38" s="2126">
        <v>22.535211267605636</v>
      </c>
      <c r="K38" s="2127">
        <v>0</v>
      </c>
    </row>
    <row r="39" spans="2:11" ht="13.5" customHeight="1">
      <c r="B39" s="1055" t="s">
        <v>78</v>
      </c>
      <c r="C39" s="2119">
        <v>6</v>
      </c>
      <c r="D39" s="2103">
        <v>5</v>
      </c>
      <c r="E39" s="1928">
        <v>1</v>
      </c>
      <c r="F39" s="1928" t="s">
        <v>45</v>
      </c>
      <c r="G39" s="1929" t="s">
        <v>45</v>
      </c>
      <c r="H39" s="2104">
        <v>6</v>
      </c>
      <c r="I39" s="2105">
        <v>83.333333333333343</v>
      </c>
      <c r="J39" s="2106">
        <v>16.666666666666664</v>
      </c>
      <c r="K39" s="2107">
        <v>0</v>
      </c>
    </row>
    <row r="40" spans="2:11" ht="13.5" customHeight="1">
      <c r="B40" s="1055" t="s">
        <v>79</v>
      </c>
      <c r="C40" s="2119">
        <v>6</v>
      </c>
      <c r="D40" s="2103">
        <v>6</v>
      </c>
      <c r="E40" s="1928" t="s">
        <v>45</v>
      </c>
      <c r="F40" s="1928" t="s">
        <v>45</v>
      </c>
      <c r="G40" s="1929" t="s">
        <v>45</v>
      </c>
      <c r="H40" s="2104">
        <v>6</v>
      </c>
      <c r="I40" s="2105">
        <v>100</v>
      </c>
      <c r="J40" s="2106">
        <v>0</v>
      </c>
      <c r="K40" s="2107">
        <v>0</v>
      </c>
    </row>
    <row r="41" spans="2:11" ht="13.5" customHeight="1">
      <c r="B41" s="1055" t="s">
        <v>80</v>
      </c>
      <c r="C41" s="2119">
        <v>4</v>
      </c>
      <c r="D41" s="2103">
        <v>3</v>
      </c>
      <c r="E41" s="1928">
        <v>1</v>
      </c>
      <c r="F41" s="1928" t="s">
        <v>45</v>
      </c>
      <c r="G41" s="1929" t="s">
        <v>45</v>
      </c>
      <c r="H41" s="2104">
        <v>4</v>
      </c>
      <c r="I41" s="2105">
        <v>75</v>
      </c>
      <c r="J41" s="2106">
        <v>25</v>
      </c>
      <c r="K41" s="2107">
        <v>0</v>
      </c>
    </row>
    <row r="42" spans="2:11" ht="13.5" customHeight="1">
      <c r="B42" s="1055" t="s">
        <v>81</v>
      </c>
      <c r="C42" s="2119">
        <v>3</v>
      </c>
      <c r="D42" s="2103">
        <v>3</v>
      </c>
      <c r="E42" s="1928" t="s">
        <v>45</v>
      </c>
      <c r="F42" s="1928" t="s">
        <v>45</v>
      </c>
      <c r="G42" s="1929" t="s">
        <v>45</v>
      </c>
      <c r="H42" s="2104">
        <v>3</v>
      </c>
      <c r="I42" s="2105">
        <v>100</v>
      </c>
      <c r="J42" s="2106">
        <v>0</v>
      </c>
      <c r="K42" s="2107">
        <v>0</v>
      </c>
    </row>
    <row r="43" spans="2:11" ht="13.5" customHeight="1">
      <c r="B43" s="1055" t="s">
        <v>82</v>
      </c>
      <c r="C43" s="2119">
        <v>13</v>
      </c>
      <c r="D43" s="2103">
        <v>8</v>
      </c>
      <c r="E43" s="1928">
        <v>5</v>
      </c>
      <c r="F43" s="1928" t="s">
        <v>45</v>
      </c>
      <c r="G43" s="1929" t="s">
        <v>45</v>
      </c>
      <c r="H43" s="2104">
        <v>13</v>
      </c>
      <c r="I43" s="2105">
        <v>61.53846153846154</v>
      </c>
      <c r="J43" s="2106">
        <v>38.461538461538467</v>
      </c>
      <c r="K43" s="2107">
        <v>0</v>
      </c>
    </row>
    <row r="44" spans="2:11" ht="13.5" customHeight="1">
      <c r="B44" s="1061" t="s">
        <v>83</v>
      </c>
      <c r="C44" s="2119">
        <v>6</v>
      </c>
      <c r="D44" s="2109">
        <v>5</v>
      </c>
      <c r="E44" s="1935">
        <v>1</v>
      </c>
      <c r="F44" s="1935" t="s">
        <v>45</v>
      </c>
      <c r="G44" s="1936" t="s">
        <v>45</v>
      </c>
      <c r="H44" s="2110">
        <v>6</v>
      </c>
      <c r="I44" s="2111">
        <v>83.333333333333343</v>
      </c>
      <c r="J44" s="2112">
        <v>16.666666666666664</v>
      </c>
      <c r="K44" s="2113">
        <v>0</v>
      </c>
    </row>
    <row r="45" spans="2:11" ht="14.45" customHeight="1">
      <c r="B45" s="1068" t="s">
        <v>633</v>
      </c>
      <c r="C45" s="2128">
        <v>577</v>
      </c>
      <c r="D45" s="2114">
        <v>375</v>
      </c>
      <c r="E45" s="2115">
        <v>177</v>
      </c>
      <c r="F45" s="2115">
        <v>24</v>
      </c>
      <c r="G45" s="2116">
        <v>1</v>
      </c>
      <c r="H45" s="2091">
        <v>576</v>
      </c>
      <c r="I45" s="2092">
        <v>65.104166666666657</v>
      </c>
      <c r="J45" s="2093">
        <v>30.729166666666668</v>
      </c>
      <c r="K45" s="2094">
        <v>4.1666666666666661</v>
      </c>
    </row>
    <row r="46" spans="2:11" ht="13.5" customHeight="1">
      <c r="B46" s="1070" t="s">
        <v>528</v>
      </c>
      <c r="C46" s="2117">
        <v>566</v>
      </c>
      <c r="D46" s="2118">
        <v>370</v>
      </c>
      <c r="E46" s="1942">
        <v>172</v>
      </c>
      <c r="F46" s="1942">
        <v>23</v>
      </c>
      <c r="G46" s="1943">
        <v>1</v>
      </c>
      <c r="H46" s="2097">
        <v>565</v>
      </c>
      <c r="I46" s="2098">
        <v>65.486725663716811</v>
      </c>
      <c r="J46" s="2099">
        <v>30.442477876106196</v>
      </c>
      <c r="K46" s="2100">
        <v>4.0707964601769913</v>
      </c>
    </row>
    <row r="47" spans="2:11" ht="13.5" customHeight="1">
      <c r="B47" s="1061" t="s">
        <v>86</v>
      </c>
      <c r="C47" s="2129">
        <v>11</v>
      </c>
      <c r="D47" s="2109">
        <v>5</v>
      </c>
      <c r="E47" s="1935">
        <v>5</v>
      </c>
      <c r="F47" s="1935">
        <v>1</v>
      </c>
      <c r="G47" s="1936" t="s">
        <v>45</v>
      </c>
      <c r="H47" s="2110">
        <v>11</v>
      </c>
      <c r="I47" s="2111">
        <v>45.454545454545453</v>
      </c>
      <c r="J47" s="2112">
        <v>45.454545454545453</v>
      </c>
      <c r="K47" s="2113">
        <v>9.0909090909090917</v>
      </c>
    </row>
    <row r="48" spans="2:11" ht="14.45" customHeight="1">
      <c r="B48" s="1068" t="s">
        <v>634</v>
      </c>
      <c r="C48" s="1974">
        <v>579</v>
      </c>
      <c r="D48" s="2114">
        <v>414</v>
      </c>
      <c r="E48" s="2115">
        <v>154</v>
      </c>
      <c r="F48" s="2115">
        <v>8</v>
      </c>
      <c r="G48" s="2116">
        <v>3</v>
      </c>
      <c r="H48" s="2091">
        <v>576</v>
      </c>
      <c r="I48" s="2092">
        <v>71.875</v>
      </c>
      <c r="J48" s="2093">
        <v>26.736111111111111</v>
      </c>
      <c r="K48" s="2094">
        <v>1.3888888888888888</v>
      </c>
    </row>
    <row r="49" spans="2:12" ht="13.5" customHeight="1">
      <c r="B49" s="1070" t="s">
        <v>88</v>
      </c>
      <c r="C49" s="2121">
        <v>510</v>
      </c>
      <c r="D49" s="2118">
        <v>356</v>
      </c>
      <c r="E49" s="1942">
        <v>143</v>
      </c>
      <c r="F49" s="1942">
        <v>8</v>
      </c>
      <c r="G49" s="1943">
        <v>3</v>
      </c>
      <c r="H49" s="2097">
        <v>507</v>
      </c>
      <c r="I49" s="2098">
        <v>70.216962524654832</v>
      </c>
      <c r="J49" s="2099">
        <v>28.205128205128204</v>
      </c>
      <c r="K49" s="2100">
        <v>1.5779092702169626</v>
      </c>
    </row>
    <row r="50" spans="2:12" ht="13.5" customHeight="1">
      <c r="B50" s="1055" t="s">
        <v>89</v>
      </c>
      <c r="C50" s="2122">
        <v>56</v>
      </c>
      <c r="D50" s="2103">
        <v>46</v>
      </c>
      <c r="E50" s="1928">
        <v>10</v>
      </c>
      <c r="F50" s="1928" t="s">
        <v>45</v>
      </c>
      <c r="G50" s="1929" t="s">
        <v>45</v>
      </c>
      <c r="H50" s="2104">
        <v>56</v>
      </c>
      <c r="I50" s="2105">
        <v>82.142857142857139</v>
      </c>
      <c r="J50" s="2106">
        <v>17.857142857142858</v>
      </c>
      <c r="K50" s="2107">
        <v>0</v>
      </c>
    </row>
    <row r="51" spans="2:12" ht="13.5" customHeight="1">
      <c r="B51" s="1061" t="s">
        <v>90</v>
      </c>
      <c r="C51" s="2130">
        <v>13</v>
      </c>
      <c r="D51" s="2109">
        <v>12</v>
      </c>
      <c r="E51" s="1935">
        <v>1</v>
      </c>
      <c r="F51" s="1935" t="s">
        <v>45</v>
      </c>
      <c r="G51" s="1936" t="s">
        <v>45</v>
      </c>
      <c r="H51" s="2110">
        <v>13</v>
      </c>
      <c r="I51" s="2111">
        <v>92.307692307692307</v>
      </c>
      <c r="J51" s="2112">
        <v>7.6923076923076925</v>
      </c>
      <c r="K51" s="2113">
        <v>0</v>
      </c>
    </row>
    <row r="52" spans="2:12">
      <c r="B52" s="1211" t="s">
        <v>577</v>
      </c>
      <c r="C52" s="1211"/>
      <c r="D52" s="1211"/>
      <c r="E52" s="1211"/>
      <c r="F52" s="1211"/>
      <c r="G52" s="1211"/>
      <c r="H52" s="1211"/>
      <c r="I52" s="1211"/>
      <c r="J52" s="1211"/>
      <c r="K52" s="1211"/>
      <c r="L52" s="1211"/>
    </row>
    <row r="53" spans="2:12">
      <c r="B53" s="722" t="s">
        <v>578</v>
      </c>
    </row>
    <row r="54" spans="2:12">
      <c r="B54" s="1211"/>
    </row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1:AA895"/>
  <sheetViews>
    <sheetView zoomScale="115" zoomScaleNormal="115" zoomScaleSheetLayoutView="100" workbookViewId="0"/>
  </sheetViews>
  <sheetFormatPr defaultColWidth="7.25" defaultRowHeight="13.5"/>
  <cols>
    <col min="1" max="1" width="1" style="1373" customWidth="1"/>
    <col min="2" max="2" width="10.25" style="2131" customWidth="1"/>
    <col min="3" max="3" width="8.5" style="1373" customWidth="1"/>
    <col min="4" max="4" width="8.375" style="1373" customWidth="1"/>
    <col min="5" max="9" width="10.25" style="1373" customWidth="1"/>
    <col min="10" max="10" width="8.5" style="1373" customWidth="1"/>
    <col min="11" max="11" width="10.625" style="1373" customWidth="1"/>
    <col min="12" max="12" width="8.625" style="1373" customWidth="1"/>
    <col min="13" max="17" width="10.75" style="1373" customWidth="1"/>
    <col min="18" max="16384" width="7.25" style="1373"/>
  </cols>
  <sheetData>
    <row r="1" spans="2:27" ht="14.65" customHeight="1">
      <c r="Q1" s="2132" t="s">
        <v>773</v>
      </c>
      <c r="AA1" s="1376"/>
    </row>
    <row r="2" spans="2:27" ht="17.25" customHeight="1">
      <c r="C2" s="2133" t="s">
        <v>774</v>
      </c>
      <c r="L2" s="2134"/>
      <c r="M2" s="2134"/>
      <c r="N2" s="2134"/>
      <c r="O2" s="2134"/>
    </row>
    <row r="3" spans="2:27" ht="17.25" customHeight="1">
      <c r="B3" s="2135"/>
      <c r="C3" s="2136"/>
      <c r="D3" s="1099" t="s">
        <v>775</v>
      </c>
      <c r="E3" s="2137"/>
      <c r="F3" s="2137"/>
      <c r="G3" s="2138"/>
      <c r="H3" s="2137"/>
      <c r="I3" s="2137"/>
      <c r="J3" s="2137"/>
      <c r="K3" s="2139" t="s">
        <v>776</v>
      </c>
      <c r="L3" s="2140"/>
      <c r="M3" s="2140"/>
      <c r="N3" s="2140"/>
      <c r="O3" s="2140"/>
      <c r="P3" s="2140"/>
      <c r="Q3" s="2139" t="s">
        <v>777</v>
      </c>
    </row>
    <row r="4" spans="2:27" s="2149" customFormat="1" ht="24" customHeight="1">
      <c r="B4" s="2141" t="s">
        <v>336</v>
      </c>
      <c r="C4" s="2142" t="s">
        <v>337</v>
      </c>
      <c r="D4" s="2143" t="s">
        <v>778</v>
      </c>
      <c r="E4" s="2144" t="s">
        <v>779</v>
      </c>
      <c r="F4" s="2144" t="s">
        <v>780</v>
      </c>
      <c r="G4" s="2144" t="s">
        <v>781</v>
      </c>
      <c r="H4" s="2144" t="s">
        <v>782</v>
      </c>
      <c r="I4" s="2144" t="s">
        <v>783</v>
      </c>
      <c r="J4" s="2145" t="s">
        <v>784</v>
      </c>
      <c r="K4" s="2146" t="s">
        <v>785</v>
      </c>
      <c r="L4" s="2147" t="s">
        <v>778</v>
      </c>
      <c r="M4" s="2144" t="s">
        <v>779</v>
      </c>
      <c r="N4" s="2144" t="s">
        <v>780</v>
      </c>
      <c r="O4" s="2144" t="s">
        <v>781</v>
      </c>
      <c r="P4" s="2144" t="s">
        <v>782</v>
      </c>
      <c r="Q4" s="2148" t="s">
        <v>783</v>
      </c>
    </row>
    <row r="5" spans="2:27" s="1131" customFormat="1" ht="14.45" customHeight="1">
      <c r="B5" s="2150" t="s">
        <v>786</v>
      </c>
      <c r="C5" s="1974">
        <v>14706</v>
      </c>
      <c r="D5" s="2151">
        <v>1328</v>
      </c>
      <c r="E5" s="2152">
        <v>1921</v>
      </c>
      <c r="F5" s="2152">
        <v>4608</v>
      </c>
      <c r="G5" s="2152">
        <v>3295</v>
      </c>
      <c r="H5" s="2152">
        <v>1368</v>
      </c>
      <c r="I5" s="2152">
        <v>739</v>
      </c>
      <c r="J5" s="2153">
        <v>1447</v>
      </c>
      <c r="K5" s="2154">
        <v>13259</v>
      </c>
      <c r="L5" s="1970">
        <v>10.015838298514216</v>
      </c>
      <c r="M5" s="1972">
        <v>14.488272117052567</v>
      </c>
      <c r="N5" s="1972">
        <v>34.753752168338487</v>
      </c>
      <c r="O5" s="1972">
        <v>24.851044573497248</v>
      </c>
      <c r="P5" s="1972">
        <v>10.317520174975488</v>
      </c>
      <c r="Q5" s="1973">
        <v>5.5735726676219928</v>
      </c>
    </row>
    <row r="6" spans="2:27" s="1131" customFormat="1" ht="14.45" customHeight="1">
      <c r="B6" s="2155" t="s">
        <v>43</v>
      </c>
      <c r="C6" s="2156">
        <v>974</v>
      </c>
      <c r="D6" s="2151">
        <v>134</v>
      </c>
      <c r="E6" s="2152">
        <v>135</v>
      </c>
      <c r="F6" s="2152">
        <v>295</v>
      </c>
      <c r="G6" s="2152">
        <v>196</v>
      </c>
      <c r="H6" s="2152">
        <v>83</v>
      </c>
      <c r="I6" s="2152">
        <v>31</v>
      </c>
      <c r="J6" s="2153">
        <v>100</v>
      </c>
      <c r="K6" s="2157">
        <v>874</v>
      </c>
      <c r="L6" s="1976">
        <v>15.331807780320366</v>
      </c>
      <c r="M6" s="1978">
        <v>15.446224256292906</v>
      </c>
      <c r="N6" s="1978">
        <v>33.752860411899313</v>
      </c>
      <c r="O6" s="1978">
        <v>22.425629290617849</v>
      </c>
      <c r="P6" s="1978">
        <v>9.4965675057208241</v>
      </c>
      <c r="Q6" s="1979">
        <v>3.5469107551487413</v>
      </c>
    </row>
    <row r="7" spans="2:27" s="1131" customFormat="1" ht="13.5" customHeight="1">
      <c r="B7" s="1070" t="s">
        <v>44</v>
      </c>
      <c r="C7" s="2158">
        <v>29</v>
      </c>
      <c r="D7" s="2159">
        <v>5</v>
      </c>
      <c r="E7" s="2160">
        <v>4</v>
      </c>
      <c r="F7" s="2160">
        <v>7</v>
      </c>
      <c r="G7" s="2160">
        <v>2</v>
      </c>
      <c r="H7" s="2160">
        <v>4</v>
      </c>
      <c r="I7" s="2160">
        <v>3</v>
      </c>
      <c r="J7" s="2161">
        <v>4</v>
      </c>
      <c r="K7" s="2157">
        <v>25</v>
      </c>
      <c r="L7" s="2002">
        <v>20</v>
      </c>
      <c r="M7" s="2003">
        <v>16</v>
      </c>
      <c r="N7" s="2003">
        <v>28.000000000000004</v>
      </c>
      <c r="O7" s="2003">
        <v>8</v>
      </c>
      <c r="P7" s="2003">
        <v>16</v>
      </c>
      <c r="Q7" s="2004">
        <v>12</v>
      </c>
      <c r="R7" s="1130"/>
    </row>
    <row r="8" spans="2:27" s="1131" customFormat="1" ht="13.5" customHeight="1">
      <c r="B8" s="1055" t="s">
        <v>46</v>
      </c>
      <c r="C8" s="2162">
        <v>18</v>
      </c>
      <c r="D8" s="2163">
        <v>5</v>
      </c>
      <c r="E8" s="2164">
        <v>4</v>
      </c>
      <c r="F8" s="2164">
        <v>5</v>
      </c>
      <c r="G8" s="2164">
        <v>1</v>
      </c>
      <c r="H8" s="2164">
        <v>1</v>
      </c>
      <c r="I8" s="2164" t="s">
        <v>45</v>
      </c>
      <c r="J8" s="2165">
        <v>2</v>
      </c>
      <c r="K8" s="2166">
        <v>16</v>
      </c>
      <c r="L8" s="1988">
        <v>31.25</v>
      </c>
      <c r="M8" s="1990">
        <v>25</v>
      </c>
      <c r="N8" s="1990">
        <v>31.25</v>
      </c>
      <c r="O8" s="1990">
        <v>6.25</v>
      </c>
      <c r="P8" s="2003">
        <v>6.25</v>
      </c>
      <c r="Q8" s="1991">
        <v>0</v>
      </c>
      <c r="R8" s="1130"/>
    </row>
    <row r="9" spans="2:27" s="1131" customFormat="1" ht="13.5" customHeight="1">
      <c r="B9" s="1055" t="s">
        <v>47</v>
      </c>
      <c r="C9" s="2162">
        <v>15</v>
      </c>
      <c r="D9" s="2163">
        <v>1</v>
      </c>
      <c r="E9" s="2164">
        <v>1</v>
      </c>
      <c r="F9" s="2164">
        <v>3</v>
      </c>
      <c r="G9" s="2164">
        <v>5</v>
      </c>
      <c r="H9" s="2164">
        <v>4</v>
      </c>
      <c r="I9" s="2164">
        <v>1</v>
      </c>
      <c r="J9" s="2165">
        <v>0</v>
      </c>
      <c r="K9" s="2166">
        <v>15</v>
      </c>
      <c r="L9" s="1988">
        <v>6.666666666666667</v>
      </c>
      <c r="M9" s="1990">
        <v>6.666666666666667</v>
      </c>
      <c r="N9" s="1990">
        <v>20</v>
      </c>
      <c r="O9" s="1990">
        <v>33.333333333333329</v>
      </c>
      <c r="P9" s="1990">
        <v>26.666666666666668</v>
      </c>
      <c r="Q9" s="1991">
        <v>6.666666666666667</v>
      </c>
      <c r="R9" s="1130"/>
    </row>
    <row r="10" spans="2:27" s="1131" customFormat="1" ht="13.5" customHeight="1">
      <c r="B10" s="1055" t="s">
        <v>48</v>
      </c>
      <c r="C10" s="2162">
        <v>86</v>
      </c>
      <c r="D10" s="2163">
        <v>8</v>
      </c>
      <c r="E10" s="2164">
        <v>17</v>
      </c>
      <c r="F10" s="2164">
        <v>30</v>
      </c>
      <c r="G10" s="2164">
        <v>17</v>
      </c>
      <c r="H10" s="2164">
        <v>5</v>
      </c>
      <c r="I10" s="2164">
        <v>4</v>
      </c>
      <c r="J10" s="2165">
        <v>5</v>
      </c>
      <c r="K10" s="2166">
        <v>81</v>
      </c>
      <c r="L10" s="1988">
        <v>9.8765432098765427</v>
      </c>
      <c r="M10" s="1990">
        <v>20.987654320987652</v>
      </c>
      <c r="N10" s="1990">
        <v>37.037037037037038</v>
      </c>
      <c r="O10" s="1990">
        <v>20.987654320987652</v>
      </c>
      <c r="P10" s="1990">
        <v>6.1728395061728394</v>
      </c>
      <c r="Q10" s="1991">
        <v>4.9382716049382713</v>
      </c>
      <c r="R10" s="1130"/>
    </row>
    <row r="11" spans="2:27" s="1131" customFormat="1" ht="13.5" customHeight="1">
      <c r="B11" s="1055" t="s">
        <v>49</v>
      </c>
      <c r="C11" s="2162">
        <v>120</v>
      </c>
      <c r="D11" s="2163">
        <v>15</v>
      </c>
      <c r="E11" s="2164">
        <v>15</v>
      </c>
      <c r="F11" s="2164">
        <v>42</v>
      </c>
      <c r="G11" s="2164">
        <v>22</v>
      </c>
      <c r="H11" s="2164">
        <v>7</v>
      </c>
      <c r="I11" s="2164">
        <v>5</v>
      </c>
      <c r="J11" s="2165">
        <v>14</v>
      </c>
      <c r="K11" s="2166">
        <v>106</v>
      </c>
      <c r="L11" s="1988">
        <v>14.150943396226415</v>
      </c>
      <c r="M11" s="1990">
        <v>14.150943396226415</v>
      </c>
      <c r="N11" s="1990">
        <v>39.622641509433961</v>
      </c>
      <c r="O11" s="1990">
        <v>20.754716981132077</v>
      </c>
      <c r="P11" s="1990">
        <v>6.6037735849056602</v>
      </c>
      <c r="Q11" s="1991">
        <v>4.716981132075472</v>
      </c>
      <c r="R11" s="1130"/>
    </row>
    <row r="12" spans="2:27" s="1131" customFormat="1" ht="13.5" customHeight="1">
      <c r="B12" s="1055" t="s">
        <v>50</v>
      </c>
      <c r="C12" s="2162">
        <v>643</v>
      </c>
      <c r="D12" s="2163">
        <v>90</v>
      </c>
      <c r="E12" s="2164">
        <v>87</v>
      </c>
      <c r="F12" s="2164">
        <v>194</v>
      </c>
      <c r="G12" s="2164">
        <v>133</v>
      </c>
      <c r="H12" s="2164">
        <v>54</v>
      </c>
      <c r="I12" s="2164">
        <v>16</v>
      </c>
      <c r="J12" s="2165">
        <v>69</v>
      </c>
      <c r="K12" s="2166">
        <v>574</v>
      </c>
      <c r="L12" s="1988">
        <v>15.6794425087108</v>
      </c>
      <c r="M12" s="1990">
        <v>15.156794425087108</v>
      </c>
      <c r="N12" s="1990">
        <v>33.797909407665507</v>
      </c>
      <c r="O12" s="1990">
        <v>23.170731707317074</v>
      </c>
      <c r="P12" s="1990">
        <v>9.4076655052264808</v>
      </c>
      <c r="Q12" s="1991">
        <v>2.7874564459930316</v>
      </c>
      <c r="R12" s="1130"/>
    </row>
    <row r="13" spans="2:27" s="1131" customFormat="1" ht="13.5" customHeight="1">
      <c r="B13" s="1055" t="s">
        <v>52</v>
      </c>
      <c r="C13" s="2162">
        <v>37</v>
      </c>
      <c r="D13" s="2163">
        <v>4</v>
      </c>
      <c r="E13" s="2164">
        <v>2</v>
      </c>
      <c r="F13" s="2164">
        <v>12</v>
      </c>
      <c r="G13" s="2164">
        <v>10</v>
      </c>
      <c r="H13" s="2164">
        <v>7</v>
      </c>
      <c r="I13" s="2164" t="s">
        <v>45</v>
      </c>
      <c r="J13" s="2165">
        <v>2</v>
      </c>
      <c r="K13" s="2166">
        <v>35</v>
      </c>
      <c r="L13" s="1988">
        <v>11.428571428571429</v>
      </c>
      <c r="M13" s="1990">
        <v>5.7142857142857144</v>
      </c>
      <c r="N13" s="1990">
        <v>34.285714285714285</v>
      </c>
      <c r="O13" s="1990">
        <v>28.571428571428569</v>
      </c>
      <c r="P13" s="1990">
        <v>20</v>
      </c>
      <c r="Q13" s="1991">
        <v>0</v>
      </c>
      <c r="R13" s="1130"/>
    </row>
    <row r="14" spans="2:27" s="1131" customFormat="1" ht="13.5" customHeight="1">
      <c r="B14" s="1055" t="s">
        <v>53</v>
      </c>
      <c r="C14" s="2162">
        <v>13</v>
      </c>
      <c r="D14" s="2163">
        <v>2</v>
      </c>
      <c r="E14" s="2164">
        <v>4</v>
      </c>
      <c r="F14" s="2164">
        <v>2</v>
      </c>
      <c r="G14" s="2164">
        <v>2</v>
      </c>
      <c r="H14" s="2164" t="s">
        <v>45</v>
      </c>
      <c r="I14" s="2164" t="s">
        <v>45</v>
      </c>
      <c r="J14" s="2165">
        <v>3</v>
      </c>
      <c r="K14" s="2166">
        <v>10</v>
      </c>
      <c r="L14" s="1988">
        <v>20</v>
      </c>
      <c r="M14" s="1990">
        <v>40</v>
      </c>
      <c r="N14" s="1990">
        <v>20</v>
      </c>
      <c r="O14" s="1990">
        <v>20</v>
      </c>
      <c r="P14" s="1990">
        <v>0</v>
      </c>
      <c r="Q14" s="1991">
        <v>0</v>
      </c>
      <c r="R14" s="1130"/>
    </row>
    <row r="15" spans="2:27" s="1131" customFormat="1" ht="13.5" customHeight="1">
      <c r="B15" s="1061" t="s">
        <v>54</v>
      </c>
      <c r="C15" s="2167">
        <v>13</v>
      </c>
      <c r="D15" s="2168">
        <v>4</v>
      </c>
      <c r="E15" s="2169">
        <v>1</v>
      </c>
      <c r="F15" s="2169" t="s">
        <v>45</v>
      </c>
      <c r="G15" s="2169">
        <v>4</v>
      </c>
      <c r="H15" s="2169">
        <v>1</v>
      </c>
      <c r="I15" s="2169">
        <v>2</v>
      </c>
      <c r="J15" s="2170">
        <v>1</v>
      </c>
      <c r="K15" s="2171">
        <v>12</v>
      </c>
      <c r="L15" s="2172">
        <v>33.333333333333329</v>
      </c>
      <c r="M15" s="2173">
        <v>8.3333333333333321</v>
      </c>
      <c r="N15" s="2173">
        <v>0</v>
      </c>
      <c r="O15" s="2173">
        <v>33.333333333333329</v>
      </c>
      <c r="P15" s="2173">
        <v>8.3333333333333321</v>
      </c>
      <c r="Q15" s="2174">
        <v>16.666666666666664</v>
      </c>
      <c r="R15" s="1130"/>
    </row>
    <row r="16" spans="2:27" s="1131" customFormat="1" ht="14.45" customHeight="1">
      <c r="B16" s="2155" t="s">
        <v>55</v>
      </c>
      <c r="C16" s="2156">
        <v>5028</v>
      </c>
      <c r="D16" s="2175">
        <v>466</v>
      </c>
      <c r="E16" s="2176">
        <v>624</v>
      </c>
      <c r="F16" s="2176">
        <v>1545</v>
      </c>
      <c r="G16" s="2176">
        <v>1109</v>
      </c>
      <c r="H16" s="2176">
        <v>476</v>
      </c>
      <c r="I16" s="2176">
        <v>255</v>
      </c>
      <c r="J16" s="2177">
        <v>553</v>
      </c>
      <c r="K16" s="2029">
        <v>4475</v>
      </c>
      <c r="L16" s="1976">
        <v>10.41340782122905</v>
      </c>
      <c r="M16" s="1978">
        <v>13.94413407821229</v>
      </c>
      <c r="N16" s="1978">
        <v>34.52513966480447</v>
      </c>
      <c r="O16" s="1978">
        <v>24.782122905027933</v>
      </c>
      <c r="P16" s="1978">
        <v>10.636871508379889</v>
      </c>
      <c r="Q16" s="1979">
        <v>5.6983240223463687</v>
      </c>
      <c r="R16" s="1130"/>
    </row>
    <row r="17" spans="2:18" s="1131" customFormat="1" ht="13.5" customHeight="1">
      <c r="B17" s="1070" t="s">
        <v>56</v>
      </c>
      <c r="C17" s="2178">
        <v>95</v>
      </c>
      <c r="D17" s="2159">
        <v>14</v>
      </c>
      <c r="E17" s="2160">
        <v>12</v>
      </c>
      <c r="F17" s="2160">
        <v>27</v>
      </c>
      <c r="G17" s="2160">
        <v>22</v>
      </c>
      <c r="H17" s="2160">
        <v>8</v>
      </c>
      <c r="I17" s="2160">
        <v>2</v>
      </c>
      <c r="J17" s="2161">
        <v>10</v>
      </c>
      <c r="K17" s="2046">
        <v>85</v>
      </c>
      <c r="L17" s="1983">
        <v>16.470588235294116</v>
      </c>
      <c r="M17" s="1985">
        <v>14.117647058823529</v>
      </c>
      <c r="N17" s="1985">
        <v>31.764705882352938</v>
      </c>
      <c r="O17" s="1985">
        <v>25.882352941176475</v>
      </c>
      <c r="P17" s="1985">
        <v>9.4117647058823533</v>
      </c>
      <c r="Q17" s="1986">
        <v>2.3529411764705883</v>
      </c>
      <c r="R17" s="1130"/>
    </row>
    <row r="18" spans="2:18" s="1131" customFormat="1" ht="13.5" customHeight="1">
      <c r="B18" s="1055" t="s">
        <v>57</v>
      </c>
      <c r="C18" s="2179">
        <v>71</v>
      </c>
      <c r="D18" s="2163">
        <v>8</v>
      </c>
      <c r="E18" s="2164">
        <v>12</v>
      </c>
      <c r="F18" s="2164">
        <v>19</v>
      </c>
      <c r="G18" s="2164">
        <v>20</v>
      </c>
      <c r="H18" s="2164">
        <v>6</v>
      </c>
      <c r="I18" s="2164">
        <v>2</v>
      </c>
      <c r="J18" s="2165">
        <v>4</v>
      </c>
      <c r="K18" s="2180">
        <v>67</v>
      </c>
      <c r="L18" s="2002">
        <v>11.940298507462686</v>
      </c>
      <c r="M18" s="1990">
        <v>17.910447761194028</v>
      </c>
      <c r="N18" s="1990">
        <v>28.35820895522388</v>
      </c>
      <c r="O18" s="1990">
        <v>29.850746268656714</v>
      </c>
      <c r="P18" s="1990">
        <v>8.9552238805970141</v>
      </c>
      <c r="Q18" s="1991">
        <v>2.9850746268656714</v>
      </c>
      <c r="R18" s="1130"/>
    </row>
    <row r="19" spans="2:18" s="1131" customFormat="1" ht="13.5" customHeight="1">
      <c r="B19" s="1055" t="s">
        <v>58</v>
      </c>
      <c r="C19" s="2179">
        <v>127</v>
      </c>
      <c r="D19" s="2163">
        <v>17</v>
      </c>
      <c r="E19" s="2164">
        <v>13</v>
      </c>
      <c r="F19" s="2164">
        <v>36</v>
      </c>
      <c r="G19" s="2164">
        <v>28</v>
      </c>
      <c r="H19" s="2164">
        <v>10</v>
      </c>
      <c r="I19" s="2164">
        <v>4</v>
      </c>
      <c r="J19" s="2165">
        <v>19</v>
      </c>
      <c r="K19" s="2166">
        <v>108</v>
      </c>
      <c r="L19" s="1988">
        <v>15.74074074074074</v>
      </c>
      <c r="M19" s="1990">
        <v>12.037037037037036</v>
      </c>
      <c r="N19" s="1990">
        <v>33.333333333333329</v>
      </c>
      <c r="O19" s="1990">
        <v>25.925925925925924</v>
      </c>
      <c r="P19" s="1990">
        <v>9.2592592592592595</v>
      </c>
      <c r="Q19" s="1991">
        <v>3.7037037037037033</v>
      </c>
      <c r="R19" s="1130"/>
    </row>
    <row r="20" spans="2:18" s="1131" customFormat="1" ht="13.5" customHeight="1">
      <c r="B20" s="2181" t="s">
        <v>787</v>
      </c>
      <c r="C20" s="2179">
        <v>1016</v>
      </c>
      <c r="D20" s="2163">
        <v>116</v>
      </c>
      <c r="E20" s="2164">
        <v>122</v>
      </c>
      <c r="F20" s="2164">
        <v>294</v>
      </c>
      <c r="G20" s="2164">
        <v>222</v>
      </c>
      <c r="H20" s="2164">
        <v>93</v>
      </c>
      <c r="I20" s="2164">
        <v>50</v>
      </c>
      <c r="J20" s="2165">
        <v>119</v>
      </c>
      <c r="K20" s="2166">
        <v>897</v>
      </c>
      <c r="L20" s="1988">
        <v>12.931995540691194</v>
      </c>
      <c r="M20" s="1990">
        <v>13.600891861761427</v>
      </c>
      <c r="N20" s="1990">
        <v>32.775919732441473</v>
      </c>
      <c r="O20" s="1990">
        <v>24.749163879598662</v>
      </c>
      <c r="P20" s="1990">
        <v>10.367892976588628</v>
      </c>
      <c r="Q20" s="1991">
        <v>5.574136008918618</v>
      </c>
      <c r="R20" s="1130"/>
    </row>
    <row r="21" spans="2:18" s="1131" customFormat="1" ht="13.5" customHeight="1">
      <c r="B21" s="1055" t="s">
        <v>60</v>
      </c>
      <c r="C21" s="2179">
        <v>1468</v>
      </c>
      <c r="D21" s="2163">
        <v>115</v>
      </c>
      <c r="E21" s="2164">
        <v>191</v>
      </c>
      <c r="F21" s="2164">
        <v>481</v>
      </c>
      <c r="G21" s="2164">
        <v>305</v>
      </c>
      <c r="H21" s="2164">
        <v>143</v>
      </c>
      <c r="I21" s="2164">
        <v>80</v>
      </c>
      <c r="J21" s="2165">
        <v>153</v>
      </c>
      <c r="K21" s="2166">
        <v>1315</v>
      </c>
      <c r="L21" s="1988">
        <v>8.7452471482889731</v>
      </c>
      <c r="M21" s="1990">
        <v>14.52471482889734</v>
      </c>
      <c r="N21" s="1990">
        <v>36.577946768060841</v>
      </c>
      <c r="O21" s="1990">
        <v>23.193916349809886</v>
      </c>
      <c r="P21" s="1990">
        <v>10.874524714828897</v>
      </c>
      <c r="Q21" s="1991">
        <v>6.083650190114068</v>
      </c>
      <c r="R21" s="1130"/>
    </row>
    <row r="22" spans="2:18" s="1131" customFormat="1" ht="13.5" customHeight="1">
      <c r="B22" s="1055" t="s">
        <v>61</v>
      </c>
      <c r="C22" s="2179">
        <v>432</v>
      </c>
      <c r="D22" s="2163">
        <v>50</v>
      </c>
      <c r="E22" s="2164">
        <v>44</v>
      </c>
      <c r="F22" s="2164">
        <v>129</v>
      </c>
      <c r="G22" s="2164">
        <v>94</v>
      </c>
      <c r="H22" s="2164">
        <v>34</v>
      </c>
      <c r="I22" s="2164">
        <v>33</v>
      </c>
      <c r="J22" s="2165">
        <v>48</v>
      </c>
      <c r="K22" s="2166">
        <v>384</v>
      </c>
      <c r="L22" s="1988">
        <v>13.020833333333334</v>
      </c>
      <c r="M22" s="1990">
        <v>11.458333333333332</v>
      </c>
      <c r="N22" s="1990">
        <v>33.59375</v>
      </c>
      <c r="O22" s="1990">
        <v>24.479166666666664</v>
      </c>
      <c r="P22" s="1990">
        <v>8.8541666666666679</v>
      </c>
      <c r="Q22" s="1991">
        <v>8.59375</v>
      </c>
      <c r="R22" s="1130"/>
    </row>
    <row r="23" spans="2:18" s="1131" customFormat="1" ht="13.5" customHeight="1">
      <c r="B23" s="1055" t="s">
        <v>62</v>
      </c>
      <c r="C23" s="2179">
        <v>121</v>
      </c>
      <c r="D23" s="2163">
        <v>9</v>
      </c>
      <c r="E23" s="2164">
        <v>19</v>
      </c>
      <c r="F23" s="2164">
        <v>27</v>
      </c>
      <c r="G23" s="2164">
        <v>27</v>
      </c>
      <c r="H23" s="2164">
        <v>22</v>
      </c>
      <c r="I23" s="2164">
        <v>4</v>
      </c>
      <c r="J23" s="2165">
        <v>13</v>
      </c>
      <c r="K23" s="2166">
        <v>108</v>
      </c>
      <c r="L23" s="1988">
        <v>8.3333333333333321</v>
      </c>
      <c r="M23" s="1990">
        <v>17.592592592592592</v>
      </c>
      <c r="N23" s="1990">
        <v>25</v>
      </c>
      <c r="O23" s="1990">
        <v>25</v>
      </c>
      <c r="P23" s="1990">
        <v>20.37037037037037</v>
      </c>
      <c r="Q23" s="1991">
        <v>3.7037037037037033</v>
      </c>
      <c r="R23" s="1130"/>
    </row>
    <row r="24" spans="2:18" s="1131" customFormat="1" ht="13.5" customHeight="1">
      <c r="B24" s="1055" t="s">
        <v>63</v>
      </c>
      <c r="C24" s="2179">
        <v>288</v>
      </c>
      <c r="D24" s="2163">
        <v>23</v>
      </c>
      <c r="E24" s="2164">
        <v>39</v>
      </c>
      <c r="F24" s="2164">
        <v>90</v>
      </c>
      <c r="G24" s="2164">
        <v>70</v>
      </c>
      <c r="H24" s="2164">
        <v>20</v>
      </c>
      <c r="I24" s="2164">
        <v>14</v>
      </c>
      <c r="J24" s="2165">
        <v>32</v>
      </c>
      <c r="K24" s="2166">
        <v>256</v>
      </c>
      <c r="L24" s="1988">
        <v>8.984375</v>
      </c>
      <c r="M24" s="1990">
        <v>15.234375</v>
      </c>
      <c r="N24" s="1990">
        <v>35.15625</v>
      </c>
      <c r="O24" s="1990">
        <v>27.34375</v>
      </c>
      <c r="P24" s="1990">
        <v>7.8125</v>
      </c>
      <c r="Q24" s="1991">
        <v>5.46875</v>
      </c>
      <c r="R24" s="1130"/>
    </row>
    <row r="25" spans="2:18" s="1131" customFormat="1" ht="13.5" customHeight="1">
      <c r="B25" s="1055" t="s">
        <v>64</v>
      </c>
      <c r="C25" s="2179">
        <v>141</v>
      </c>
      <c r="D25" s="2163">
        <v>10</v>
      </c>
      <c r="E25" s="2164">
        <v>14</v>
      </c>
      <c r="F25" s="2164">
        <v>45</v>
      </c>
      <c r="G25" s="2164">
        <v>37</v>
      </c>
      <c r="H25" s="2164">
        <v>16</v>
      </c>
      <c r="I25" s="2164">
        <v>5</v>
      </c>
      <c r="J25" s="2165">
        <v>14</v>
      </c>
      <c r="K25" s="2182">
        <v>127</v>
      </c>
      <c r="L25" s="1988">
        <v>7.8740157480314963</v>
      </c>
      <c r="M25" s="1990">
        <v>11.023622047244094</v>
      </c>
      <c r="N25" s="1990">
        <v>35.433070866141733</v>
      </c>
      <c r="O25" s="1990">
        <v>29.133858267716533</v>
      </c>
      <c r="P25" s="1990">
        <v>12.598425196850393</v>
      </c>
      <c r="Q25" s="1991">
        <v>3.9370078740157481</v>
      </c>
      <c r="R25" s="1130"/>
    </row>
    <row r="26" spans="2:18" s="1131" customFormat="1" ht="13.5" customHeight="1">
      <c r="B26" s="1055" t="s">
        <v>65</v>
      </c>
      <c r="C26" s="2179">
        <v>186</v>
      </c>
      <c r="D26" s="2163">
        <v>24</v>
      </c>
      <c r="E26" s="2164">
        <v>34</v>
      </c>
      <c r="F26" s="2164">
        <v>44</v>
      </c>
      <c r="G26" s="2164">
        <v>46</v>
      </c>
      <c r="H26" s="2164">
        <v>14</v>
      </c>
      <c r="I26" s="2164">
        <v>6</v>
      </c>
      <c r="J26" s="2165">
        <v>18</v>
      </c>
      <c r="K26" s="2182">
        <v>168</v>
      </c>
      <c r="L26" s="1988">
        <v>14.285714285714285</v>
      </c>
      <c r="M26" s="1990">
        <v>20.238095238095237</v>
      </c>
      <c r="N26" s="1990">
        <v>26.190476190476193</v>
      </c>
      <c r="O26" s="1990">
        <v>27.380952380952383</v>
      </c>
      <c r="P26" s="1990">
        <v>8.3333333333333321</v>
      </c>
      <c r="Q26" s="1991">
        <v>3.5714285714285712</v>
      </c>
      <c r="R26" s="1130"/>
    </row>
    <row r="27" spans="2:18" s="1131" customFormat="1" ht="13.5" customHeight="1">
      <c r="B27" s="1061" t="s">
        <v>66</v>
      </c>
      <c r="C27" s="2183">
        <v>1083</v>
      </c>
      <c r="D27" s="2168">
        <v>80</v>
      </c>
      <c r="E27" s="2169">
        <v>124</v>
      </c>
      <c r="F27" s="2169">
        <v>353</v>
      </c>
      <c r="G27" s="2169">
        <v>238</v>
      </c>
      <c r="H27" s="2169">
        <v>110</v>
      </c>
      <c r="I27" s="2169">
        <v>55</v>
      </c>
      <c r="J27" s="2170">
        <v>123</v>
      </c>
      <c r="K27" s="2064">
        <v>960</v>
      </c>
      <c r="L27" s="1995">
        <v>8.3333333333333321</v>
      </c>
      <c r="M27" s="1996">
        <v>12.916666666666668</v>
      </c>
      <c r="N27" s="1996">
        <v>36.770833333333336</v>
      </c>
      <c r="O27" s="1996">
        <v>24.791666666666668</v>
      </c>
      <c r="P27" s="1996">
        <v>11.458333333333332</v>
      </c>
      <c r="Q27" s="1997">
        <v>5.7291666666666661</v>
      </c>
      <c r="R27" s="1130"/>
    </row>
    <row r="28" spans="2:18" s="1131" customFormat="1" ht="13.5" customHeight="1">
      <c r="B28" s="1070" t="s">
        <v>743</v>
      </c>
      <c r="C28" s="2158">
        <v>2827</v>
      </c>
      <c r="D28" s="2159">
        <v>174</v>
      </c>
      <c r="E28" s="2160">
        <v>349</v>
      </c>
      <c r="F28" s="2160">
        <v>888</v>
      </c>
      <c r="G28" s="2160">
        <v>664</v>
      </c>
      <c r="H28" s="2160">
        <v>309</v>
      </c>
      <c r="I28" s="2160">
        <v>176</v>
      </c>
      <c r="J28" s="2161">
        <v>267</v>
      </c>
      <c r="K28" s="2171">
        <v>2560</v>
      </c>
      <c r="L28" s="2002">
        <v>6.7968749999999991</v>
      </c>
      <c r="M28" s="2003">
        <v>13.6328125</v>
      </c>
      <c r="N28" s="2003">
        <v>34.6875</v>
      </c>
      <c r="O28" s="2003">
        <v>25.937500000000004</v>
      </c>
      <c r="P28" s="2003">
        <v>12.0703125</v>
      </c>
      <c r="Q28" s="2004">
        <v>6.8750000000000009</v>
      </c>
      <c r="R28" s="1130"/>
    </row>
    <row r="29" spans="2:18" s="1131" customFormat="1" ht="14.45" customHeight="1">
      <c r="B29" s="1068" t="s">
        <v>728</v>
      </c>
      <c r="C29" s="2156">
        <v>4721</v>
      </c>
      <c r="D29" s="2175">
        <v>435</v>
      </c>
      <c r="E29" s="2176">
        <v>669</v>
      </c>
      <c r="F29" s="2176">
        <v>1489</v>
      </c>
      <c r="G29" s="2176">
        <v>1072</v>
      </c>
      <c r="H29" s="2176">
        <v>414</v>
      </c>
      <c r="I29" s="2176">
        <v>209</v>
      </c>
      <c r="J29" s="2177">
        <v>433</v>
      </c>
      <c r="K29" s="2066">
        <v>4288</v>
      </c>
      <c r="L29" s="1976">
        <v>10.144589552238806</v>
      </c>
      <c r="M29" s="1978">
        <v>15.601679104477611</v>
      </c>
      <c r="N29" s="1978">
        <v>34.724813432835823</v>
      </c>
      <c r="O29" s="1978">
        <v>25</v>
      </c>
      <c r="P29" s="1978">
        <v>9.6548507462686555</v>
      </c>
      <c r="Q29" s="1979">
        <v>4.8740671641791042</v>
      </c>
    </row>
    <row r="30" spans="2:18" s="1131" customFormat="1" ht="13.5" customHeight="1">
      <c r="B30" s="1070" t="s">
        <v>69</v>
      </c>
      <c r="C30" s="2178">
        <v>372</v>
      </c>
      <c r="D30" s="2159">
        <v>37</v>
      </c>
      <c r="E30" s="2160">
        <v>47</v>
      </c>
      <c r="F30" s="2160">
        <v>118</v>
      </c>
      <c r="G30" s="2160">
        <v>80</v>
      </c>
      <c r="H30" s="2160">
        <v>36</v>
      </c>
      <c r="I30" s="2160">
        <v>14</v>
      </c>
      <c r="J30" s="2161">
        <v>40</v>
      </c>
      <c r="K30" s="2171">
        <v>332</v>
      </c>
      <c r="L30" s="2002">
        <v>11.144578313253012</v>
      </c>
      <c r="M30" s="2003">
        <v>14.156626506024098</v>
      </c>
      <c r="N30" s="2003">
        <v>35.542168674698793</v>
      </c>
      <c r="O30" s="2003">
        <v>24.096385542168676</v>
      </c>
      <c r="P30" s="2003">
        <v>10.843373493975903</v>
      </c>
      <c r="Q30" s="2004">
        <v>4.2168674698795181</v>
      </c>
      <c r="R30" s="1130"/>
    </row>
    <row r="31" spans="2:18" s="1131" customFormat="1" ht="13.5" customHeight="1">
      <c r="B31" s="1055" t="s">
        <v>70</v>
      </c>
      <c r="C31" s="2162">
        <v>1319</v>
      </c>
      <c r="D31" s="2163">
        <v>112</v>
      </c>
      <c r="E31" s="2164">
        <v>171</v>
      </c>
      <c r="F31" s="2164">
        <v>422</v>
      </c>
      <c r="G31" s="2164">
        <v>334</v>
      </c>
      <c r="H31" s="2164">
        <v>117</v>
      </c>
      <c r="I31" s="2164">
        <v>72</v>
      </c>
      <c r="J31" s="2165">
        <v>91</v>
      </c>
      <c r="K31" s="2054">
        <v>1228</v>
      </c>
      <c r="L31" s="1988">
        <v>9.120521172638437</v>
      </c>
      <c r="M31" s="1990">
        <v>13.925081433224756</v>
      </c>
      <c r="N31" s="1990">
        <v>34.364820846905538</v>
      </c>
      <c r="O31" s="1990">
        <v>27.198697068403909</v>
      </c>
      <c r="P31" s="1990">
        <v>9.5276872964169375</v>
      </c>
      <c r="Q31" s="1991">
        <v>5.8631921824104234</v>
      </c>
      <c r="R31" s="1130"/>
    </row>
    <row r="32" spans="2:18" s="1131" customFormat="1" ht="13.5" customHeight="1">
      <c r="B32" s="1055" t="s">
        <v>71</v>
      </c>
      <c r="C32" s="2179">
        <v>815</v>
      </c>
      <c r="D32" s="2163">
        <v>63</v>
      </c>
      <c r="E32" s="2164">
        <v>131</v>
      </c>
      <c r="F32" s="2164">
        <v>280</v>
      </c>
      <c r="G32" s="2164">
        <v>169</v>
      </c>
      <c r="H32" s="2164">
        <v>75</v>
      </c>
      <c r="I32" s="2164">
        <v>32</v>
      </c>
      <c r="J32" s="2165">
        <v>65</v>
      </c>
      <c r="K32" s="2054">
        <v>750</v>
      </c>
      <c r="L32" s="1988">
        <v>8.4</v>
      </c>
      <c r="M32" s="1990">
        <v>17.466666666666665</v>
      </c>
      <c r="N32" s="1990">
        <v>37.333333333333336</v>
      </c>
      <c r="O32" s="1990">
        <v>22.533333333333331</v>
      </c>
      <c r="P32" s="1990">
        <v>10</v>
      </c>
      <c r="Q32" s="1991">
        <v>4.2666666666666666</v>
      </c>
      <c r="R32" s="1130"/>
    </row>
    <row r="33" spans="2:18" s="1131" customFormat="1" ht="13.5" customHeight="1">
      <c r="B33" s="1055" t="s">
        <v>729</v>
      </c>
      <c r="C33" s="2179">
        <v>688</v>
      </c>
      <c r="D33" s="2163">
        <v>57</v>
      </c>
      <c r="E33" s="2164">
        <v>77</v>
      </c>
      <c r="F33" s="2164">
        <v>211</v>
      </c>
      <c r="G33" s="2164">
        <v>171</v>
      </c>
      <c r="H33" s="2164">
        <v>67</v>
      </c>
      <c r="I33" s="2164">
        <v>43</v>
      </c>
      <c r="J33" s="2165">
        <v>62</v>
      </c>
      <c r="K33" s="2054">
        <v>626</v>
      </c>
      <c r="L33" s="1988">
        <v>9.1054313099041533</v>
      </c>
      <c r="M33" s="1990">
        <v>12.300319488817891</v>
      </c>
      <c r="N33" s="1990">
        <v>33.706070287539937</v>
      </c>
      <c r="O33" s="1990">
        <v>27.316293929712458</v>
      </c>
      <c r="P33" s="1990">
        <v>10.702875399361023</v>
      </c>
      <c r="Q33" s="1991">
        <v>6.8690095846645374</v>
      </c>
      <c r="R33" s="1130"/>
    </row>
    <row r="34" spans="2:18" s="1131" customFormat="1" ht="13.5" customHeight="1">
      <c r="B34" s="1055" t="s">
        <v>788</v>
      </c>
      <c r="C34" s="2179">
        <v>313</v>
      </c>
      <c r="D34" s="2163">
        <v>30</v>
      </c>
      <c r="E34" s="2164">
        <v>52</v>
      </c>
      <c r="F34" s="2164">
        <v>92</v>
      </c>
      <c r="G34" s="2164">
        <v>73</v>
      </c>
      <c r="H34" s="2164">
        <v>24</v>
      </c>
      <c r="I34" s="2164">
        <v>11</v>
      </c>
      <c r="J34" s="2165">
        <v>31</v>
      </c>
      <c r="K34" s="2166">
        <v>282</v>
      </c>
      <c r="L34" s="1988">
        <v>10.638297872340425</v>
      </c>
      <c r="M34" s="1990">
        <v>18.439716312056735</v>
      </c>
      <c r="N34" s="1990">
        <v>32.62411347517731</v>
      </c>
      <c r="O34" s="1990">
        <v>25.886524822695034</v>
      </c>
      <c r="P34" s="1990">
        <v>8.5106382978723403</v>
      </c>
      <c r="Q34" s="1991">
        <v>3.9007092198581561</v>
      </c>
      <c r="R34" s="1130"/>
    </row>
    <row r="35" spans="2:18" s="1131" customFormat="1" ht="13.5" customHeight="1">
      <c r="B35" s="1055" t="s">
        <v>789</v>
      </c>
      <c r="C35" s="2179">
        <v>358</v>
      </c>
      <c r="D35" s="2163">
        <v>60</v>
      </c>
      <c r="E35" s="2164">
        <v>63</v>
      </c>
      <c r="F35" s="2164">
        <v>102</v>
      </c>
      <c r="G35" s="2164">
        <v>53</v>
      </c>
      <c r="H35" s="2164">
        <v>22</v>
      </c>
      <c r="I35" s="2164">
        <v>11</v>
      </c>
      <c r="J35" s="2165">
        <v>47</v>
      </c>
      <c r="K35" s="2166">
        <v>311</v>
      </c>
      <c r="L35" s="1988">
        <v>19.292604501607716</v>
      </c>
      <c r="M35" s="1990">
        <v>20.257234726688104</v>
      </c>
      <c r="N35" s="1990">
        <v>32.79742765273312</v>
      </c>
      <c r="O35" s="1990">
        <v>17.041800643086816</v>
      </c>
      <c r="P35" s="1990">
        <v>7.07395498392283</v>
      </c>
      <c r="Q35" s="1991">
        <v>3.536977491961415</v>
      </c>
      <c r="R35" s="1130"/>
    </row>
    <row r="36" spans="2:18" s="1131" customFormat="1" ht="13.5" customHeight="1">
      <c r="B36" s="1055" t="s">
        <v>75</v>
      </c>
      <c r="C36" s="2179">
        <v>229</v>
      </c>
      <c r="D36" s="2163">
        <v>26</v>
      </c>
      <c r="E36" s="2164">
        <v>25</v>
      </c>
      <c r="F36" s="2164">
        <v>67</v>
      </c>
      <c r="G36" s="2164">
        <v>48</v>
      </c>
      <c r="H36" s="2164">
        <v>22</v>
      </c>
      <c r="I36" s="2164">
        <v>7</v>
      </c>
      <c r="J36" s="2165">
        <v>34</v>
      </c>
      <c r="K36" s="2166">
        <v>195</v>
      </c>
      <c r="L36" s="1988">
        <v>13.333333333333334</v>
      </c>
      <c r="M36" s="1990">
        <v>12.820512820512819</v>
      </c>
      <c r="N36" s="1990">
        <v>34.358974358974358</v>
      </c>
      <c r="O36" s="1990">
        <v>24.615384615384617</v>
      </c>
      <c r="P36" s="1990">
        <v>11.282051282051283</v>
      </c>
      <c r="Q36" s="1991">
        <v>3.5897435897435894</v>
      </c>
      <c r="R36" s="1130"/>
    </row>
    <row r="37" spans="2:18" s="1131" customFormat="1" ht="13.5" customHeight="1">
      <c r="B37" s="1055" t="s">
        <v>76</v>
      </c>
      <c r="C37" s="2179">
        <v>518</v>
      </c>
      <c r="D37" s="2163">
        <v>35</v>
      </c>
      <c r="E37" s="2164">
        <v>89</v>
      </c>
      <c r="F37" s="2164">
        <v>170</v>
      </c>
      <c r="G37" s="2164">
        <v>115</v>
      </c>
      <c r="H37" s="2164">
        <v>41</v>
      </c>
      <c r="I37" s="2164">
        <v>16</v>
      </c>
      <c r="J37" s="2184">
        <v>52</v>
      </c>
      <c r="K37" s="2185">
        <v>466</v>
      </c>
      <c r="L37" s="1988">
        <v>7.5107296137339059</v>
      </c>
      <c r="M37" s="2173">
        <v>19.098712446351932</v>
      </c>
      <c r="N37" s="2173">
        <v>36.480686695278969</v>
      </c>
      <c r="O37" s="2173">
        <v>24.678111587982833</v>
      </c>
      <c r="P37" s="2173">
        <v>8.7982832618025757</v>
      </c>
      <c r="Q37" s="2174">
        <v>3.4334763948497855</v>
      </c>
      <c r="R37" s="1130"/>
    </row>
    <row r="38" spans="2:18" s="1131" customFormat="1" ht="13.5" customHeight="1">
      <c r="B38" s="1049" t="s">
        <v>77</v>
      </c>
      <c r="C38" s="2186">
        <v>71</v>
      </c>
      <c r="D38" s="2187">
        <v>13</v>
      </c>
      <c r="E38" s="2188">
        <v>11</v>
      </c>
      <c r="F38" s="2188">
        <v>19</v>
      </c>
      <c r="G38" s="2188">
        <v>16</v>
      </c>
      <c r="H38" s="2188">
        <v>6</v>
      </c>
      <c r="I38" s="2188">
        <v>1</v>
      </c>
      <c r="J38" s="2189">
        <v>5</v>
      </c>
      <c r="K38" s="2180">
        <v>66</v>
      </c>
      <c r="L38" s="1988">
        <v>19.696969696969695</v>
      </c>
      <c r="M38" s="1990">
        <v>16.666666666666664</v>
      </c>
      <c r="N38" s="1990">
        <v>28.787878787878789</v>
      </c>
      <c r="O38" s="1990">
        <v>24.242424242424242</v>
      </c>
      <c r="P38" s="1990">
        <v>9.0909090909090917</v>
      </c>
      <c r="Q38" s="1991">
        <v>1.5151515151515151</v>
      </c>
      <c r="R38" s="1130"/>
    </row>
    <row r="39" spans="2:18" s="1131" customFormat="1" ht="13.5" customHeight="1">
      <c r="B39" s="1055" t="s">
        <v>78</v>
      </c>
      <c r="C39" s="2162">
        <v>6</v>
      </c>
      <c r="D39" s="2163" t="s">
        <v>45</v>
      </c>
      <c r="E39" s="2164" t="s">
        <v>45</v>
      </c>
      <c r="F39" s="2164">
        <v>2</v>
      </c>
      <c r="G39" s="2164">
        <v>1</v>
      </c>
      <c r="H39" s="2164">
        <v>1</v>
      </c>
      <c r="I39" s="2164">
        <v>2</v>
      </c>
      <c r="J39" s="2165">
        <v>0</v>
      </c>
      <c r="K39" s="2166">
        <v>6</v>
      </c>
      <c r="L39" s="1988">
        <v>0</v>
      </c>
      <c r="M39" s="1990">
        <v>0</v>
      </c>
      <c r="N39" s="1990">
        <v>33.333333333333329</v>
      </c>
      <c r="O39" s="1990">
        <v>16.666666666666664</v>
      </c>
      <c r="P39" s="1990">
        <v>16.666666666666664</v>
      </c>
      <c r="Q39" s="1991">
        <v>33.333333333333329</v>
      </c>
      <c r="R39" s="1130"/>
    </row>
    <row r="40" spans="2:18" s="1131" customFormat="1" ht="13.5" customHeight="1">
      <c r="B40" s="1055" t="s">
        <v>79</v>
      </c>
      <c r="C40" s="2162">
        <v>6</v>
      </c>
      <c r="D40" s="2163" t="s">
        <v>45</v>
      </c>
      <c r="E40" s="2164">
        <v>1</v>
      </c>
      <c r="F40" s="2164">
        <v>2</v>
      </c>
      <c r="G40" s="2164">
        <v>2</v>
      </c>
      <c r="H40" s="2164" t="s">
        <v>45</v>
      </c>
      <c r="I40" s="2164" t="s">
        <v>45</v>
      </c>
      <c r="J40" s="2165">
        <v>1</v>
      </c>
      <c r="K40" s="2166">
        <v>5</v>
      </c>
      <c r="L40" s="1988">
        <v>0</v>
      </c>
      <c r="M40" s="1990">
        <v>20</v>
      </c>
      <c r="N40" s="1990">
        <v>40</v>
      </c>
      <c r="O40" s="1990">
        <v>40</v>
      </c>
      <c r="P40" s="1990">
        <v>0</v>
      </c>
      <c r="Q40" s="1991">
        <v>0</v>
      </c>
    </row>
    <row r="41" spans="2:18" s="1131" customFormat="1" ht="13.5" customHeight="1">
      <c r="B41" s="1055" t="s">
        <v>80</v>
      </c>
      <c r="C41" s="2162">
        <v>4</v>
      </c>
      <c r="D41" s="2163" t="s">
        <v>45</v>
      </c>
      <c r="E41" s="2164" t="s">
        <v>45</v>
      </c>
      <c r="F41" s="2164">
        <v>1</v>
      </c>
      <c r="G41" s="2164">
        <v>2</v>
      </c>
      <c r="H41" s="2164" t="s">
        <v>45</v>
      </c>
      <c r="I41" s="2164" t="s">
        <v>45</v>
      </c>
      <c r="J41" s="2165">
        <v>1</v>
      </c>
      <c r="K41" s="2166">
        <v>3</v>
      </c>
      <c r="L41" s="1988">
        <v>0</v>
      </c>
      <c r="M41" s="1990">
        <v>0</v>
      </c>
      <c r="N41" s="1990">
        <v>33.333333333333329</v>
      </c>
      <c r="O41" s="1990">
        <v>66.666666666666657</v>
      </c>
      <c r="P41" s="1990">
        <v>0</v>
      </c>
      <c r="Q41" s="1991">
        <v>0</v>
      </c>
    </row>
    <row r="42" spans="2:18" s="1131" customFormat="1" ht="13.5" customHeight="1">
      <c r="B42" s="1055" t="s">
        <v>81</v>
      </c>
      <c r="C42" s="2162">
        <v>3</v>
      </c>
      <c r="D42" s="2163" t="s">
        <v>45</v>
      </c>
      <c r="E42" s="2164">
        <v>1</v>
      </c>
      <c r="F42" s="2164" t="s">
        <v>45</v>
      </c>
      <c r="G42" s="2164">
        <v>1</v>
      </c>
      <c r="H42" s="2164" t="s">
        <v>45</v>
      </c>
      <c r="I42" s="2164" t="s">
        <v>45</v>
      </c>
      <c r="J42" s="2165">
        <v>1</v>
      </c>
      <c r="K42" s="2166">
        <v>2</v>
      </c>
      <c r="L42" s="1988">
        <v>0</v>
      </c>
      <c r="M42" s="1990">
        <v>50</v>
      </c>
      <c r="N42" s="1990">
        <v>0</v>
      </c>
      <c r="O42" s="1990">
        <v>50</v>
      </c>
      <c r="P42" s="1990">
        <v>0</v>
      </c>
      <c r="Q42" s="1991">
        <v>0</v>
      </c>
    </row>
    <row r="43" spans="2:18" s="1131" customFormat="1" ht="13.5" customHeight="1">
      <c r="B43" s="1055" t="s">
        <v>82</v>
      </c>
      <c r="C43" s="2190">
        <v>13</v>
      </c>
      <c r="D43" s="2163">
        <v>2</v>
      </c>
      <c r="E43" s="2164">
        <v>1</v>
      </c>
      <c r="F43" s="2164">
        <v>2</v>
      </c>
      <c r="G43" s="2164">
        <v>4</v>
      </c>
      <c r="H43" s="2164">
        <v>1</v>
      </c>
      <c r="I43" s="2164" t="s">
        <v>45</v>
      </c>
      <c r="J43" s="2165">
        <v>3</v>
      </c>
      <c r="K43" s="2185">
        <v>10</v>
      </c>
      <c r="L43" s="1988">
        <v>20</v>
      </c>
      <c r="M43" s="1990">
        <v>10</v>
      </c>
      <c r="N43" s="1990">
        <v>20</v>
      </c>
      <c r="O43" s="1990">
        <v>40</v>
      </c>
      <c r="P43" s="1990">
        <v>10</v>
      </c>
      <c r="Q43" s="1991">
        <v>0</v>
      </c>
    </row>
    <row r="44" spans="2:18" s="1131" customFormat="1" ht="13.5" customHeight="1">
      <c r="B44" s="1061" t="s">
        <v>83</v>
      </c>
      <c r="C44" s="2183">
        <v>6</v>
      </c>
      <c r="D44" s="2168" t="s">
        <v>45</v>
      </c>
      <c r="E44" s="2169" t="s">
        <v>45</v>
      </c>
      <c r="F44" s="2169">
        <v>1</v>
      </c>
      <c r="G44" s="2169">
        <v>3</v>
      </c>
      <c r="H44" s="2169">
        <v>2</v>
      </c>
      <c r="I44" s="2169" t="s">
        <v>45</v>
      </c>
      <c r="J44" s="2170">
        <v>0</v>
      </c>
      <c r="K44" s="2171">
        <v>6</v>
      </c>
      <c r="L44" s="2172">
        <v>0</v>
      </c>
      <c r="M44" s="2173">
        <v>0</v>
      </c>
      <c r="N44" s="2173">
        <v>16.666666666666664</v>
      </c>
      <c r="O44" s="2173">
        <v>50</v>
      </c>
      <c r="P44" s="2173">
        <v>33.333333333333329</v>
      </c>
      <c r="Q44" s="2174">
        <v>0</v>
      </c>
    </row>
    <row r="45" spans="2:18" s="1131" customFormat="1" ht="14.45" customHeight="1">
      <c r="B45" s="2155" t="s">
        <v>84</v>
      </c>
      <c r="C45" s="2156">
        <v>577</v>
      </c>
      <c r="D45" s="2175">
        <v>55</v>
      </c>
      <c r="E45" s="2176">
        <v>62</v>
      </c>
      <c r="F45" s="2176">
        <v>196</v>
      </c>
      <c r="G45" s="2176">
        <v>119</v>
      </c>
      <c r="H45" s="2176">
        <v>49</v>
      </c>
      <c r="I45" s="2176">
        <v>39</v>
      </c>
      <c r="J45" s="2177">
        <v>57</v>
      </c>
      <c r="K45" s="2066">
        <v>520</v>
      </c>
      <c r="L45" s="1976">
        <v>10.576923076923077</v>
      </c>
      <c r="M45" s="1978">
        <v>11.923076923076923</v>
      </c>
      <c r="N45" s="1978">
        <v>37.692307692307693</v>
      </c>
      <c r="O45" s="1978">
        <v>22.884615384615383</v>
      </c>
      <c r="P45" s="1978">
        <v>9.4230769230769234</v>
      </c>
      <c r="Q45" s="1979">
        <v>7.5</v>
      </c>
      <c r="R45" s="1130"/>
    </row>
    <row r="46" spans="2:18" s="1131" customFormat="1" ht="13.5" customHeight="1">
      <c r="B46" s="1070" t="s">
        <v>790</v>
      </c>
      <c r="C46" s="2178">
        <v>566</v>
      </c>
      <c r="D46" s="2159">
        <v>54</v>
      </c>
      <c r="E46" s="2160">
        <v>61</v>
      </c>
      <c r="F46" s="2160">
        <v>192</v>
      </c>
      <c r="G46" s="2160">
        <v>118</v>
      </c>
      <c r="H46" s="2160">
        <v>49</v>
      </c>
      <c r="I46" s="2160">
        <v>39</v>
      </c>
      <c r="J46" s="2161">
        <v>53</v>
      </c>
      <c r="K46" s="2171">
        <v>513</v>
      </c>
      <c r="L46" s="2002">
        <v>10.526315789473683</v>
      </c>
      <c r="M46" s="2003">
        <v>11.890838206627679</v>
      </c>
      <c r="N46" s="2003">
        <v>37.42690058479532</v>
      </c>
      <c r="O46" s="2003">
        <v>23.001949317738791</v>
      </c>
      <c r="P46" s="2003">
        <v>9.5516569200779724</v>
      </c>
      <c r="Q46" s="2004">
        <v>7.6023391812865491</v>
      </c>
      <c r="R46" s="1130"/>
    </row>
    <row r="47" spans="2:18" s="1131" customFormat="1" ht="13.5" customHeight="1">
      <c r="B47" s="1061" t="s">
        <v>86</v>
      </c>
      <c r="C47" s="2183">
        <v>11</v>
      </c>
      <c r="D47" s="2168">
        <v>1</v>
      </c>
      <c r="E47" s="2169">
        <v>1</v>
      </c>
      <c r="F47" s="2169">
        <v>4</v>
      </c>
      <c r="G47" s="2169">
        <v>1</v>
      </c>
      <c r="H47" s="2169" t="s">
        <v>45</v>
      </c>
      <c r="I47" s="2169" t="s">
        <v>45</v>
      </c>
      <c r="J47" s="2170">
        <v>4</v>
      </c>
      <c r="K47" s="2191">
        <v>7</v>
      </c>
      <c r="L47" s="2172">
        <v>14.285714285714285</v>
      </c>
      <c r="M47" s="2173">
        <v>14.285714285714285</v>
      </c>
      <c r="N47" s="2173">
        <v>57.142857142857139</v>
      </c>
      <c r="O47" s="2173">
        <v>14.285714285714285</v>
      </c>
      <c r="P47" s="2173">
        <v>0</v>
      </c>
      <c r="Q47" s="2174">
        <v>0</v>
      </c>
      <c r="R47" s="1130"/>
    </row>
    <row r="48" spans="2:18" s="1131" customFormat="1" ht="14.45" customHeight="1">
      <c r="B48" s="2155" t="s">
        <v>87</v>
      </c>
      <c r="C48" s="2156">
        <v>579</v>
      </c>
      <c r="D48" s="2175">
        <v>64</v>
      </c>
      <c r="E48" s="2176">
        <v>82</v>
      </c>
      <c r="F48" s="2176">
        <v>195</v>
      </c>
      <c r="G48" s="2176">
        <v>135</v>
      </c>
      <c r="H48" s="2176">
        <v>37</v>
      </c>
      <c r="I48" s="2176">
        <v>29</v>
      </c>
      <c r="J48" s="2177">
        <v>37</v>
      </c>
      <c r="K48" s="2066">
        <v>542</v>
      </c>
      <c r="L48" s="1976">
        <v>11.808118081180812</v>
      </c>
      <c r="M48" s="1978">
        <v>15.129151291512915</v>
      </c>
      <c r="N48" s="1978">
        <v>35.977859778597789</v>
      </c>
      <c r="O48" s="1978">
        <v>24.907749077490777</v>
      </c>
      <c r="P48" s="1978">
        <v>6.8265682656826572</v>
      </c>
      <c r="Q48" s="1979">
        <v>5.3505535055350553</v>
      </c>
      <c r="R48" s="1130"/>
    </row>
    <row r="49" spans="2:18" s="1131" customFormat="1" ht="13.5" customHeight="1">
      <c r="B49" s="1070" t="s">
        <v>88</v>
      </c>
      <c r="C49" s="2178">
        <v>510</v>
      </c>
      <c r="D49" s="2159">
        <v>56</v>
      </c>
      <c r="E49" s="2160">
        <v>74</v>
      </c>
      <c r="F49" s="2160">
        <v>175</v>
      </c>
      <c r="G49" s="2160">
        <v>120</v>
      </c>
      <c r="H49" s="2160">
        <v>31</v>
      </c>
      <c r="I49" s="2160">
        <v>24</v>
      </c>
      <c r="J49" s="2161">
        <v>30</v>
      </c>
      <c r="K49" s="2069">
        <v>480</v>
      </c>
      <c r="L49" s="2002">
        <v>11.666666666666666</v>
      </c>
      <c r="M49" s="2003">
        <v>15.416666666666668</v>
      </c>
      <c r="N49" s="2003">
        <v>36.458333333333329</v>
      </c>
      <c r="O49" s="2003">
        <v>25</v>
      </c>
      <c r="P49" s="2003">
        <v>6.4583333333333339</v>
      </c>
      <c r="Q49" s="2004">
        <v>5</v>
      </c>
      <c r="R49" s="1130"/>
    </row>
    <row r="50" spans="2:18" s="1131" customFormat="1" ht="13.5" customHeight="1">
      <c r="B50" s="1055" t="s">
        <v>89</v>
      </c>
      <c r="C50" s="2179">
        <v>56</v>
      </c>
      <c r="D50" s="2163">
        <v>6</v>
      </c>
      <c r="E50" s="2164">
        <v>7</v>
      </c>
      <c r="F50" s="2164">
        <v>16</v>
      </c>
      <c r="G50" s="2164">
        <v>14</v>
      </c>
      <c r="H50" s="2164">
        <v>5</v>
      </c>
      <c r="I50" s="2164">
        <v>3</v>
      </c>
      <c r="J50" s="2165">
        <v>5</v>
      </c>
      <c r="K50" s="2054">
        <v>51</v>
      </c>
      <c r="L50" s="1988">
        <v>11.76470588235294</v>
      </c>
      <c r="M50" s="1990">
        <v>13.725490196078432</v>
      </c>
      <c r="N50" s="1990">
        <v>31.372549019607842</v>
      </c>
      <c r="O50" s="1990">
        <v>27.450980392156865</v>
      </c>
      <c r="P50" s="1990">
        <v>9.8039215686274517</v>
      </c>
      <c r="Q50" s="1991">
        <v>5.8823529411764701</v>
      </c>
      <c r="R50" s="1130"/>
    </row>
    <row r="51" spans="2:18" s="1131" customFormat="1" ht="13.5" customHeight="1">
      <c r="B51" s="1061" t="s">
        <v>90</v>
      </c>
      <c r="C51" s="2183">
        <v>13</v>
      </c>
      <c r="D51" s="2168">
        <v>2</v>
      </c>
      <c r="E51" s="2169">
        <v>1</v>
      </c>
      <c r="F51" s="2169">
        <v>4</v>
      </c>
      <c r="G51" s="2169">
        <v>1</v>
      </c>
      <c r="H51" s="2169">
        <v>1</v>
      </c>
      <c r="I51" s="2169">
        <v>2</v>
      </c>
      <c r="J51" s="2170">
        <v>2</v>
      </c>
      <c r="K51" s="2192">
        <v>11</v>
      </c>
      <c r="L51" s="1995">
        <v>18.181818181818183</v>
      </c>
      <c r="M51" s="1996">
        <v>9.0909090909090917</v>
      </c>
      <c r="N51" s="1996">
        <v>36.363636363636367</v>
      </c>
      <c r="O51" s="1996">
        <v>9.0909090909090917</v>
      </c>
      <c r="P51" s="1996">
        <v>9.0909090909090917</v>
      </c>
      <c r="Q51" s="1997">
        <v>18.181818181818183</v>
      </c>
      <c r="R51" s="1130"/>
    </row>
    <row r="52" spans="2:18" s="1413" customFormat="1" ht="12" customHeight="1">
      <c r="B52" s="1211" t="s">
        <v>791</v>
      </c>
      <c r="C52" s="2193"/>
      <c r="D52" s="2193"/>
      <c r="E52" s="2193"/>
      <c r="F52" s="2193"/>
      <c r="G52" s="2194"/>
      <c r="H52" s="2195"/>
      <c r="I52" s="2195"/>
    </row>
    <row r="53" spans="2:18" s="1413" customFormat="1" ht="12" customHeight="1">
      <c r="B53" s="1211" t="s">
        <v>607</v>
      </c>
      <c r="G53" s="2196"/>
      <c r="H53" s="2196"/>
      <c r="I53" s="2196"/>
      <c r="O53" s="2196"/>
      <c r="P53" s="2196"/>
      <c r="Q53" s="2196"/>
    </row>
    <row r="54" spans="2:18" ht="12" customHeight="1">
      <c r="B54" s="1211"/>
    </row>
    <row r="55" spans="2:18" ht="15" customHeight="1"/>
    <row r="56" spans="2:18" ht="15" customHeight="1">
      <c r="K56" s="2197"/>
    </row>
    <row r="57" spans="2:18" ht="15" customHeight="1">
      <c r="B57" s="1372"/>
    </row>
    <row r="58" spans="2:18" ht="15" customHeight="1">
      <c r="B58" s="1372"/>
    </row>
    <row r="59" spans="2:18" ht="15" customHeight="1">
      <c r="B59" s="1372"/>
    </row>
    <row r="60" spans="2:18" ht="15" customHeight="1">
      <c r="B60" s="1372"/>
    </row>
    <row r="61" spans="2:18" ht="15" customHeight="1"/>
    <row r="62" spans="2:18" ht="15" customHeight="1">
      <c r="B62" s="1372"/>
    </row>
    <row r="63" spans="2:18" ht="15" customHeight="1">
      <c r="B63" s="1372"/>
    </row>
    <row r="64" spans="2:18" ht="15" customHeight="1">
      <c r="B64" s="1372"/>
    </row>
    <row r="65" spans="2:2" ht="15" customHeight="1">
      <c r="B65" s="1372"/>
    </row>
    <row r="66" spans="2:2" ht="15" customHeight="1">
      <c r="B66" s="1372"/>
    </row>
    <row r="67" spans="2:2" ht="15" customHeight="1">
      <c r="B67" s="1372"/>
    </row>
    <row r="68" spans="2:2" ht="15" customHeight="1">
      <c r="B68" s="1372"/>
    </row>
    <row r="69" spans="2:2" ht="15" customHeight="1">
      <c r="B69" s="1372"/>
    </row>
    <row r="70" spans="2:2" ht="15" customHeight="1">
      <c r="B70" s="1372"/>
    </row>
    <row r="71" spans="2:2" ht="15" customHeight="1">
      <c r="B71" s="1372"/>
    </row>
    <row r="72" spans="2:2" ht="15" customHeight="1">
      <c r="B72" s="1372"/>
    </row>
    <row r="73" spans="2:2" ht="15" customHeight="1">
      <c r="B73" s="1372"/>
    </row>
    <row r="74" spans="2:2" ht="15" customHeight="1">
      <c r="B74" s="1372"/>
    </row>
    <row r="75" spans="2:2" ht="15" customHeight="1">
      <c r="B75" s="1372"/>
    </row>
    <row r="76" spans="2:2" ht="15" customHeight="1">
      <c r="B76" s="1372"/>
    </row>
    <row r="77" spans="2:2" ht="15" customHeight="1">
      <c r="B77" s="1372"/>
    </row>
    <row r="78" spans="2:2" ht="15" customHeight="1">
      <c r="B78" s="1372"/>
    </row>
    <row r="79" spans="2:2" ht="15" customHeight="1">
      <c r="B79" s="1372"/>
    </row>
    <row r="80" spans="2:2" ht="15" customHeight="1">
      <c r="B80" s="1372"/>
    </row>
    <row r="81" spans="2:2" ht="15" customHeight="1">
      <c r="B81" s="1372"/>
    </row>
    <row r="82" spans="2:2" ht="15" customHeight="1">
      <c r="B82" s="1372"/>
    </row>
    <row r="83" spans="2:2" ht="15" customHeight="1">
      <c r="B83" s="1372"/>
    </row>
    <row r="84" spans="2:2" ht="15" customHeight="1">
      <c r="B84" s="1372"/>
    </row>
    <row r="85" spans="2:2" ht="15" customHeight="1">
      <c r="B85" s="1372"/>
    </row>
    <row r="86" spans="2:2" ht="15" customHeight="1">
      <c r="B86" s="1372"/>
    </row>
    <row r="87" spans="2:2" ht="15" customHeight="1">
      <c r="B87" s="1372"/>
    </row>
    <row r="88" spans="2:2" ht="15" customHeight="1">
      <c r="B88" s="1372"/>
    </row>
    <row r="89" spans="2:2" ht="15" customHeight="1">
      <c r="B89" s="1372"/>
    </row>
    <row r="90" spans="2:2" ht="15" customHeight="1">
      <c r="B90" s="1372"/>
    </row>
    <row r="91" spans="2:2" ht="15" customHeight="1"/>
    <row r="92" spans="2:2" ht="15" customHeight="1"/>
    <row r="93" spans="2:2" ht="15" customHeight="1"/>
    <row r="94" spans="2:2" ht="15" customHeight="1"/>
    <row r="95" spans="2:2" ht="15" customHeight="1"/>
    <row r="96" spans="2: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T895"/>
  <sheetViews>
    <sheetView zoomScale="115" zoomScaleNormal="115" zoomScaleSheetLayoutView="100" workbookViewId="0"/>
  </sheetViews>
  <sheetFormatPr defaultColWidth="7.25" defaultRowHeight="13.5"/>
  <cols>
    <col min="1" max="1" width="1" style="1373" customWidth="1"/>
    <col min="2" max="2" width="10.625" style="2131" customWidth="1"/>
    <col min="3" max="9" width="8.5" style="1373" customWidth="1"/>
    <col min="10" max="10" width="9.375" style="1373" customWidth="1"/>
    <col min="11" max="15" width="8.5" style="1373" customWidth="1"/>
    <col min="16" max="16384" width="7.25" style="1373"/>
  </cols>
  <sheetData>
    <row r="1" spans="2:20" ht="14.65" customHeight="1">
      <c r="T1" s="2132" t="s">
        <v>792</v>
      </c>
    </row>
    <row r="2" spans="2:20" ht="17.25" customHeight="1">
      <c r="C2" s="2133" t="s">
        <v>793</v>
      </c>
      <c r="K2" s="2134"/>
      <c r="L2" s="2134"/>
      <c r="M2" s="2134"/>
      <c r="N2" s="2134"/>
    </row>
    <row r="3" spans="2:20" ht="17.25" customHeight="1">
      <c r="B3" s="2135"/>
      <c r="C3" s="2136"/>
      <c r="D3" s="1099" t="s">
        <v>794</v>
      </c>
      <c r="E3" s="2137"/>
      <c r="F3" s="2137"/>
      <c r="G3" s="2138"/>
      <c r="H3" s="2137"/>
      <c r="I3" s="2137"/>
      <c r="J3" s="2198" t="s">
        <v>776</v>
      </c>
      <c r="K3" s="2199"/>
      <c r="L3" s="2140"/>
      <c r="M3" s="2140"/>
      <c r="N3" s="2140"/>
      <c r="O3" s="2139" t="s">
        <v>777</v>
      </c>
    </row>
    <row r="4" spans="2:20" s="2149" customFormat="1" ht="15" customHeight="1">
      <c r="B4" s="2200" t="s">
        <v>336</v>
      </c>
      <c r="C4" s="2201" t="s">
        <v>337</v>
      </c>
      <c r="D4" s="2202" t="s">
        <v>795</v>
      </c>
      <c r="E4" s="2203" t="s">
        <v>796</v>
      </c>
      <c r="F4" s="2203" t="s">
        <v>797</v>
      </c>
      <c r="G4" s="2203" t="s">
        <v>798</v>
      </c>
      <c r="H4" s="2203" t="s">
        <v>799</v>
      </c>
      <c r="I4" s="2204" t="s">
        <v>784</v>
      </c>
      <c r="J4" s="2205" t="s">
        <v>785</v>
      </c>
      <c r="K4" s="2206" t="s">
        <v>795</v>
      </c>
      <c r="L4" s="2203" t="s">
        <v>796</v>
      </c>
      <c r="M4" s="2203" t="s">
        <v>797</v>
      </c>
      <c r="N4" s="2203" t="s">
        <v>798</v>
      </c>
      <c r="O4" s="2204" t="s">
        <v>799</v>
      </c>
      <c r="P4" s="2201"/>
    </row>
    <row r="5" spans="2:20" s="1131" customFormat="1" ht="14.45" customHeight="1">
      <c r="B5" s="2207" t="s">
        <v>786</v>
      </c>
      <c r="C5" s="1791">
        <v>14706</v>
      </c>
      <c r="D5" s="2175">
        <v>168</v>
      </c>
      <c r="E5" s="2176">
        <v>5116</v>
      </c>
      <c r="F5" s="2176">
        <v>7059</v>
      </c>
      <c r="G5" s="2176">
        <v>1669</v>
      </c>
      <c r="H5" s="2176">
        <v>676</v>
      </c>
      <c r="I5" s="2177">
        <v>18</v>
      </c>
      <c r="J5" s="2154">
        <v>14688</v>
      </c>
      <c r="K5" s="2030">
        <v>1.1000000000000001</v>
      </c>
      <c r="L5" s="2208">
        <v>34.799999999999997</v>
      </c>
      <c r="M5" s="2208">
        <v>48.1</v>
      </c>
      <c r="N5" s="2208">
        <v>11.4</v>
      </c>
      <c r="O5" s="2209">
        <v>4.5999999999999996</v>
      </c>
      <c r="P5" s="1130"/>
    </row>
    <row r="6" spans="2:20" s="1131" customFormat="1" ht="14.45" customHeight="1">
      <c r="B6" s="2155" t="s">
        <v>161</v>
      </c>
      <c r="C6" s="2210">
        <v>974</v>
      </c>
      <c r="D6" s="2175">
        <v>10</v>
      </c>
      <c r="E6" s="2176">
        <v>366</v>
      </c>
      <c r="F6" s="2176">
        <v>496</v>
      </c>
      <c r="G6" s="2176">
        <v>76</v>
      </c>
      <c r="H6" s="2176">
        <v>24</v>
      </c>
      <c r="I6" s="2177">
        <v>2</v>
      </c>
      <c r="J6" s="2157">
        <v>972</v>
      </c>
      <c r="K6" s="1714">
        <v>1</v>
      </c>
      <c r="L6" s="1598">
        <v>37.700000000000003</v>
      </c>
      <c r="M6" s="1598">
        <v>51</v>
      </c>
      <c r="N6" s="1598">
        <v>7.8</v>
      </c>
      <c r="O6" s="1288">
        <v>2.5</v>
      </c>
      <c r="P6" s="1130"/>
    </row>
    <row r="7" spans="2:20" s="1131" customFormat="1" ht="13.5" customHeight="1">
      <c r="B7" s="1421" t="s">
        <v>44</v>
      </c>
      <c r="C7" s="2211">
        <v>29</v>
      </c>
      <c r="D7" s="2159" t="s">
        <v>45</v>
      </c>
      <c r="E7" s="2160">
        <v>9</v>
      </c>
      <c r="F7" s="2160">
        <v>18</v>
      </c>
      <c r="G7" s="2160" t="s">
        <v>45</v>
      </c>
      <c r="H7" s="2160">
        <v>2</v>
      </c>
      <c r="I7" s="2161" t="s">
        <v>45</v>
      </c>
      <c r="J7" s="2157">
        <v>29</v>
      </c>
      <c r="K7" s="1865">
        <v>0</v>
      </c>
      <c r="L7" s="2212">
        <v>31</v>
      </c>
      <c r="M7" s="2212">
        <v>62.1</v>
      </c>
      <c r="N7" s="2212">
        <v>0</v>
      </c>
      <c r="O7" s="1296">
        <v>6.9</v>
      </c>
      <c r="P7" s="1130"/>
    </row>
    <row r="8" spans="2:20" s="1131" customFormat="1" ht="13.5" customHeight="1">
      <c r="B8" s="1432" t="s">
        <v>46</v>
      </c>
      <c r="C8" s="2213">
        <v>18</v>
      </c>
      <c r="D8" s="2163" t="s">
        <v>45</v>
      </c>
      <c r="E8" s="2164">
        <v>9</v>
      </c>
      <c r="F8" s="2164">
        <v>9</v>
      </c>
      <c r="G8" s="2164" t="s">
        <v>45</v>
      </c>
      <c r="H8" s="2164" t="s">
        <v>45</v>
      </c>
      <c r="I8" s="2165" t="s">
        <v>45</v>
      </c>
      <c r="J8" s="2166">
        <v>18</v>
      </c>
      <c r="K8" s="1830">
        <v>0</v>
      </c>
      <c r="L8" s="2214">
        <v>50</v>
      </c>
      <c r="M8" s="2214">
        <v>50</v>
      </c>
      <c r="N8" s="2214">
        <v>0</v>
      </c>
      <c r="O8" s="1314">
        <v>0</v>
      </c>
      <c r="P8" s="1130"/>
    </row>
    <row r="9" spans="2:20" s="1131" customFormat="1" ht="13.5" customHeight="1">
      <c r="B9" s="1432" t="s">
        <v>47</v>
      </c>
      <c r="C9" s="2213">
        <v>15</v>
      </c>
      <c r="D9" s="2163" t="s">
        <v>45</v>
      </c>
      <c r="E9" s="2164">
        <v>5</v>
      </c>
      <c r="F9" s="2164">
        <v>7</v>
      </c>
      <c r="G9" s="2164">
        <v>3</v>
      </c>
      <c r="H9" s="2164" t="s">
        <v>45</v>
      </c>
      <c r="I9" s="2165" t="s">
        <v>45</v>
      </c>
      <c r="J9" s="2166">
        <v>15</v>
      </c>
      <c r="K9" s="1830">
        <v>0</v>
      </c>
      <c r="L9" s="2214">
        <v>33.299999999999997</v>
      </c>
      <c r="M9" s="2214">
        <v>46.7</v>
      </c>
      <c r="N9" s="2214">
        <v>20</v>
      </c>
      <c r="O9" s="1314">
        <v>0</v>
      </c>
      <c r="P9" s="1130"/>
    </row>
    <row r="10" spans="2:20" s="1131" customFormat="1" ht="13.5" customHeight="1">
      <c r="B10" s="1432" t="s">
        <v>48</v>
      </c>
      <c r="C10" s="2213">
        <v>86</v>
      </c>
      <c r="D10" s="2163">
        <v>3</v>
      </c>
      <c r="E10" s="2164">
        <v>35</v>
      </c>
      <c r="F10" s="2164">
        <v>44</v>
      </c>
      <c r="G10" s="2164">
        <v>2</v>
      </c>
      <c r="H10" s="2164">
        <v>2</v>
      </c>
      <c r="I10" s="2165" t="s">
        <v>45</v>
      </c>
      <c r="J10" s="2166">
        <v>86</v>
      </c>
      <c r="K10" s="1830">
        <v>3.5</v>
      </c>
      <c r="L10" s="2214">
        <v>40.700000000000003</v>
      </c>
      <c r="M10" s="2214">
        <v>51.2</v>
      </c>
      <c r="N10" s="2214">
        <v>2.2999999999999998</v>
      </c>
      <c r="O10" s="1314">
        <v>2.2999999999999998</v>
      </c>
      <c r="P10" s="1130"/>
    </row>
    <row r="11" spans="2:20" s="1131" customFormat="1" ht="13.5" customHeight="1">
      <c r="B11" s="1432" t="s">
        <v>49</v>
      </c>
      <c r="C11" s="2213">
        <v>120</v>
      </c>
      <c r="D11" s="2163">
        <v>1</v>
      </c>
      <c r="E11" s="2164">
        <v>40</v>
      </c>
      <c r="F11" s="2164">
        <v>60</v>
      </c>
      <c r="G11" s="2164">
        <v>16</v>
      </c>
      <c r="H11" s="2164">
        <v>3</v>
      </c>
      <c r="I11" s="2165" t="s">
        <v>45</v>
      </c>
      <c r="J11" s="2166">
        <v>120</v>
      </c>
      <c r="K11" s="1830">
        <v>0.8</v>
      </c>
      <c r="L11" s="2214">
        <v>33.299999999999997</v>
      </c>
      <c r="M11" s="2214">
        <v>50</v>
      </c>
      <c r="N11" s="2214">
        <v>13.3</v>
      </c>
      <c r="O11" s="1314">
        <v>2.5</v>
      </c>
      <c r="P11" s="1130"/>
    </row>
    <row r="12" spans="2:20" s="1131" customFormat="1" ht="13.5" customHeight="1">
      <c r="B12" s="1432" t="s">
        <v>50</v>
      </c>
      <c r="C12" s="2213">
        <v>643</v>
      </c>
      <c r="D12" s="2163">
        <v>5</v>
      </c>
      <c r="E12" s="2164">
        <v>246</v>
      </c>
      <c r="F12" s="2164">
        <v>321</v>
      </c>
      <c r="G12" s="2164">
        <v>52</v>
      </c>
      <c r="H12" s="2164">
        <v>17</v>
      </c>
      <c r="I12" s="2165">
        <v>2</v>
      </c>
      <c r="J12" s="2166">
        <v>641</v>
      </c>
      <c r="K12" s="1830">
        <v>0.8</v>
      </c>
      <c r="L12" s="2214">
        <v>38.4</v>
      </c>
      <c r="M12" s="2214">
        <v>50.1</v>
      </c>
      <c r="N12" s="2214">
        <v>8.1</v>
      </c>
      <c r="O12" s="1314">
        <v>2.7</v>
      </c>
      <c r="P12" s="1130"/>
    </row>
    <row r="13" spans="2:20" s="1131" customFormat="1" ht="13.5" customHeight="1">
      <c r="B13" s="1432" t="s">
        <v>52</v>
      </c>
      <c r="C13" s="2213">
        <v>37</v>
      </c>
      <c r="D13" s="2163" t="s">
        <v>45</v>
      </c>
      <c r="E13" s="2164">
        <v>14</v>
      </c>
      <c r="F13" s="2164">
        <v>20</v>
      </c>
      <c r="G13" s="2164">
        <v>3</v>
      </c>
      <c r="H13" s="2164" t="s">
        <v>45</v>
      </c>
      <c r="I13" s="2165" t="s">
        <v>45</v>
      </c>
      <c r="J13" s="2166">
        <v>37</v>
      </c>
      <c r="K13" s="1830">
        <v>0</v>
      </c>
      <c r="L13" s="2214">
        <v>37.799999999999997</v>
      </c>
      <c r="M13" s="2214">
        <v>54.1</v>
      </c>
      <c r="N13" s="2214">
        <v>8.1</v>
      </c>
      <c r="O13" s="1314">
        <v>0</v>
      </c>
      <c r="P13" s="1130"/>
    </row>
    <row r="14" spans="2:20" s="1131" customFormat="1" ht="13.5" customHeight="1">
      <c r="B14" s="1432" t="s">
        <v>53</v>
      </c>
      <c r="C14" s="2213">
        <v>13</v>
      </c>
      <c r="D14" s="2163" t="s">
        <v>45</v>
      </c>
      <c r="E14" s="2164">
        <v>5</v>
      </c>
      <c r="F14" s="2164">
        <v>8</v>
      </c>
      <c r="G14" s="2164" t="s">
        <v>45</v>
      </c>
      <c r="H14" s="2164" t="s">
        <v>45</v>
      </c>
      <c r="I14" s="2165" t="s">
        <v>45</v>
      </c>
      <c r="J14" s="2166">
        <v>13</v>
      </c>
      <c r="K14" s="1830">
        <v>0</v>
      </c>
      <c r="L14" s="2214">
        <v>38.5</v>
      </c>
      <c r="M14" s="2214">
        <v>61.5</v>
      </c>
      <c r="N14" s="2214">
        <v>0</v>
      </c>
      <c r="O14" s="1314">
        <v>0</v>
      </c>
      <c r="P14" s="1130"/>
    </row>
    <row r="15" spans="2:20" s="1131" customFormat="1" ht="13.5" customHeight="1">
      <c r="B15" s="1441" t="s">
        <v>54</v>
      </c>
      <c r="C15" s="2215">
        <v>13</v>
      </c>
      <c r="D15" s="2168">
        <v>1</v>
      </c>
      <c r="E15" s="2169">
        <v>3</v>
      </c>
      <c r="F15" s="2169">
        <v>9</v>
      </c>
      <c r="G15" s="2169" t="s">
        <v>45</v>
      </c>
      <c r="H15" s="2169" t="s">
        <v>45</v>
      </c>
      <c r="I15" s="2170" t="s">
        <v>45</v>
      </c>
      <c r="J15" s="2171">
        <v>13</v>
      </c>
      <c r="K15" s="2216">
        <v>7.7</v>
      </c>
      <c r="L15" s="2217">
        <v>23.1</v>
      </c>
      <c r="M15" s="2217">
        <v>69.2</v>
      </c>
      <c r="N15" s="2217">
        <v>0</v>
      </c>
      <c r="O15" s="1348">
        <v>0</v>
      </c>
      <c r="P15" s="1130"/>
    </row>
    <row r="16" spans="2:20" s="1131" customFormat="1" ht="14.45" customHeight="1">
      <c r="B16" s="2155" t="s">
        <v>55</v>
      </c>
      <c r="C16" s="2210">
        <v>5028</v>
      </c>
      <c r="D16" s="2175">
        <v>64</v>
      </c>
      <c r="E16" s="2176">
        <v>1612</v>
      </c>
      <c r="F16" s="2176">
        <v>2409</v>
      </c>
      <c r="G16" s="2176">
        <v>631</v>
      </c>
      <c r="H16" s="2176">
        <v>304</v>
      </c>
      <c r="I16" s="2177">
        <v>8</v>
      </c>
      <c r="J16" s="2029">
        <v>5020</v>
      </c>
      <c r="K16" s="1714">
        <v>1.3</v>
      </c>
      <c r="L16" s="1598">
        <v>32.1</v>
      </c>
      <c r="M16" s="1598">
        <v>48</v>
      </c>
      <c r="N16" s="1598">
        <v>12.6</v>
      </c>
      <c r="O16" s="1288">
        <v>6.1</v>
      </c>
      <c r="P16" s="1130"/>
    </row>
    <row r="17" spans="2:16" s="1131" customFormat="1" ht="13.5" customHeight="1">
      <c r="B17" s="1421" t="s">
        <v>56</v>
      </c>
      <c r="C17" s="2218">
        <v>95</v>
      </c>
      <c r="D17" s="2159">
        <v>1</v>
      </c>
      <c r="E17" s="2160">
        <v>20</v>
      </c>
      <c r="F17" s="2160">
        <v>55</v>
      </c>
      <c r="G17" s="2160">
        <v>15</v>
      </c>
      <c r="H17" s="2160">
        <v>4</v>
      </c>
      <c r="I17" s="2161" t="s">
        <v>45</v>
      </c>
      <c r="J17" s="2046">
        <v>95</v>
      </c>
      <c r="K17" s="1865">
        <v>1.1000000000000001</v>
      </c>
      <c r="L17" s="2212">
        <v>21.1</v>
      </c>
      <c r="M17" s="2219">
        <v>57.9</v>
      </c>
      <c r="N17" s="2212">
        <v>15.8</v>
      </c>
      <c r="O17" s="1296">
        <v>4.2</v>
      </c>
      <c r="P17" s="1130"/>
    </row>
    <row r="18" spans="2:16" s="1131" customFormat="1" ht="13.5" customHeight="1">
      <c r="B18" s="1432" t="s">
        <v>57</v>
      </c>
      <c r="C18" s="2220">
        <v>71</v>
      </c>
      <c r="D18" s="2163" t="s">
        <v>45</v>
      </c>
      <c r="E18" s="2164">
        <v>19</v>
      </c>
      <c r="F18" s="2164">
        <v>41</v>
      </c>
      <c r="G18" s="2164">
        <v>7</v>
      </c>
      <c r="H18" s="2164">
        <v>4</v>
      </c>
      <c r="I18" s="2165" t="s">
        <v>45</v>
      </c>
      <c r="J18" s="2180">
        <v>71</v>
      </c>
      <c r="K18" s="1830">
        <v>0</v>
      </c>
      <c r="L18" s="2214">
        <v>26.8</v>
      </c>
      <c r="M18" s="2212">
        <v>57.7</v>
      </c>
      <c r="N18" s="2214">
        <v>9.9</v>
      </c>
      <c r="O18" s="1314">
        <v>5.6</v>
      </c>
      <c r="P18" s="1130"/>
    </row>
    <row r="19" spans="2:16" s="1131" customFormat="1" ht="13.5" customHeight="1">
      <c r="B19" s="1432" t="s">
        <v>58</v>
      </c>
      <c r="C19" s="2220">
        <v>127</v>
      </c>
      <c r="D19" s="2163">
        <v>2</v>
      </c>
      <c r="E19" s="2164">
        <v>47</v>
      </c>
      <c r="F19" s="2164">
        <v>57</v>
      </c>
      <c r="G19" s="2164">
        <v>15</v>
      </c>
      <c r="H19" s="2164">
        <v>6</v>
      </c>
      <c r="I19" s="2165" t="s">
        <v>45</v>
      </c>
      <c r="J19" s="2166">
        <v>127</v>
      </c>
      <c r="K19" s="1830">
        <v>1.6</v>
      </c>
      <c r="L19" s="2214">
        <v>37</v>
      </c>
      <c r="M19" s="2214">
        <v>44.9</v>
      </c>
      <c r="N19" s="2214">
        <v>11.8</v>
      </c>
      <c r="O19" s="1314">
        <v>4.7</v>
      </c>
      <c r="P19" s="1130"/>
    </row>
    <row r="20" spans="2:16" s="1131" customFormat="1" ht="13.5" customHeight="1">
      <c r="B20" s="2221" t="s">
        <v>787</v>
      </c>
      <c r="C20" s="2220">
        <v>1016</v>
      </c>
      <c r="D20" s="2163">
        <v>6</v>
      </c>
      <c r="E20" s="2164">
        <v>325</v>
      </c>
      <c r="F20" s="2164">
        <v>492</v>
      </c>
      <c r="G20" s="2164">
        <v>129</v>
      </c>
      <c r="H20" s="2164">
        <v>64</v>
      </c>
      <c r="I20" s="2165" t="s">
        <v>45</v>
      </c>
      <c r="J20" s="2166">
        <v>1016</v>
      </c>
      <c r="K20" s="1830">
        <v>0.6</v>
      </c>
      <c r="L20" s="2214">
        <v>32</v>
      </c>
      <c r="M20" s="2214">
        <v>48.4</v>
      </c>
      <c r="N20" s="2214">
        <v>12.7</v>
      </c>
      <c r="O20" s="1314">
        <v>6.3</v>
      </c>
      <c r="P20" s="1130"/>
    </row>
    <row r="21" spans="2:16" s="1131" customFormat="1" ht="13.5" customHeight="1">
      <c r="B21" s="1432" t="s">
        <v>60</v>
      </c>
      <c r="C21" s="2220">
        <v>1468</v>
      </c>
      <c r="D21" s="2163">
        <v>20</v>
      </c>
      <c r="E21" s="2164">
        <v>489</v>
      </c>
      <c r="F21" s="2164">
        <v>682</v>
      </c>
      <c r="G21" s="2164">
        <v>177</v>
      </c>
      <c r="H21" s="2164">
        <v>97</v>
      </c>
      <c r="I21" s="2165">
        <v>3</v>
      </c>
      <c r="J21" s="2166">
        <v>1465</v>
      </c>
      <c r="K21" s="1830">
        <v>1.4</v>
      </c>
      <c r="L21" s="2214">
        <v>33.4</v>
      </c>
      <c r="M21" s="2214">
        <v>46.6</v>
      </c>
      <c r="N21" s="2214">
        <v>12.1</v>
      </c>
      <c r="O21" s="1314">
        <v>6.6</v>
      </c>
      <c r="P21" s="1130"/>
    </row>
    <row r="22" spans="2:16" s="1131" customFormat="1" ht="13.5" customHeight="1">
      <c r="B22" s="1432" t="s">
        <v>61</v>
      </c>
      <c r="C22" s="2220">
        <v>432</v>
      </c>
      <c r="D22" s="2163">
        <v>6</v>
      </c>
      <c r="E22" s="2164">
        <v>137</v>
      </c>
      <c r="F22" s="2164">
        <v>211</v>
      </c>
      <c r="G22" s="2164">
        <v>56</v>
      </c>
      <c r="H22" s="2164">
        <v>21</v>
      </c>
      <c r="I22" s="2165">
        <v>1</v>
      </c>
      <c r="J22" s="2166">
        <v>431</v>
      </c>
      <c r="K22" s="1830">
        <v>1.4</v>
      </c>
      <c r="L22" s="2214">
        <v>31.8</v>
      </c>
      <c r="M22" s="2214">
        <v>49</v>
      </c>
      <c r="N22" s="2214">
        <v>13</v>
      </c>
      <c r="O22" s="1314">
        <v>4.9000000000000004</v>
      </c>
      <c r="P22" s="1130"/>
    </row>
    <row r="23" spans="2:16" s="1131" customFormat="1" ht="13.5" customHeight="1">
      <c r="B23" s="1432" t="s">
        <v>62</v>
      </c>
      <c r="C23" s="2220">
        <v>121</v>
      </c>
      <c r="D23" s="2163">
        <v>1</v>
      </c>
      <c r="E23" s="2164">
        <v>23</v>
      </c>
      <c r="F23" s="2164">
        <v>67</v>
      </c>
      <c r="G23" s="2164">
        <v>18</v>
      </c>
      <c r="H23" s="2164">
        <v>11</v>
      </c>
      <c r="I23" s="2165">
        <v>1</v>
      </c>
      <c r="J23" s="2166">
        <v>120</v>
      </c>
      <c r="K23" s="1830">
        <v>0.8</v>
      </c>
      <c r="L23" s="2214">
        <v>19.2</v>
      </c>
      <c r="M23" s="2214">
        <v>55.8</v>
      </c>
      <c r="N23" s="2214">
        <v>15</v>
      </c>
      <c r="O23" s="1314">
        <v>9.1999999999999993</v>
      </c>
      <c r="P23" s="1130"/>
    </row>
    <row r="24" spans="2:16" s="1131" customFormat="1" ht="13.5" customHeight="1">
      <c r="B24" s="1432" t="s">
        <v>63</v>
      </c>
      <c r="C24" s="2220">
        <v>288</v>
      </c>
      <c r="D24" s="2163">
        <v>5</v>
      </c>
      <c r="E24" s="2164">
        <v>91</v>
      </c>
      <c r="F24" s="2164">
        <v>142</v>
      </c>
      <c r="G24" s="2164">
        <v>33</v>
      </c>
      <c r="H24" s="2164">
        <v>16</v>
      </c>
      <c r="I24" s="2165">
        <v>1</v>
      </c>
      <c r="J24" s="2166">
        <v>287</v>
      </c>
      <c r="K24" s="1830">
        <v>1.7</v>
      </c>
      <c r="L24" s="2214">
        <v>31.7</v>
      </c>
      <c r="M24" s="2214">
        <v>49.5</v>
      </c>
      <c r="N24" s="2214">
        <v>11.5</v>
      </c>
      <c r="O24" s="1314">
        <v>5.6</v>
      </c>
      <c r="P24" s="1130"/>
    </row>
    <row r="25" spans="2:16" s="1131" customFormat="1" ht="13.5" customHeight="1">
      <c r="B25" s="1432" t="s">
        <v>64</v>
      </c>
      <c r="C25" s="2220">
        <v>141</v>
      </c>
      <c r="D25" s="2163">
        <v>1</v>
      </c>
      <c r="E25" s="2164">
        <v>48</v>
      </c>
      <c r="F25" s="2164">
        <v>63</v>
      </c>
      <c r="G25" s="2164">
        <v>18</v>
      </c>
      <c r="H25" s="2164">
        <v>11</v>
      </c>
      <c r="I25" s="2165" t="s">
        <v>45</v>
      </c>
      <c r="J25" s="2182">
        <v>141</v>
      </c>
      <c r="K25" s="1830">
        <v>0.7</v>
      </c>
      <c r="L25" s="2214">
        <v>34</v>
      </c>
      <c r="M25" s="2214">
        <v>44.7</v>
      </c>
      <c r="N25" s="2214">
        <v>12.8</v>
      </c>
      <c r="O25" s="1314">
        <v>7.8</v>
      </c>
      <c r="P25" s="1130"/>
    </row>
    <row r="26" spans="2:16" s="1131" customFormat="1" ht="13.5" customHeight="1">
      <c r="B26" s="1432" t="s">
        <v>65</v>
      </c>
      <c r="C26" s="2220">
        <v>186</v>
      </c>
      <c r="D26" s="2163">
        <v>6</v>
      </c>
      <c r="E26" s="2164">
        <v>68</v>
      </c>
      <c r="F26" s="2164">
        <v>91</v>
      </c>
      <c r="G26" s="2164">
        <v>11</v>
      </c>
      <c r="H26" s="2164">
        <v>10</v>
      </c>
      <c r="I26" s="2165" t="s">
        <v>45</v>
      </c>
      <c r="J26" s="2182">
        <v>186</v>
      </c>
      <c r="K26" s="1830">
        <v>3.2</v>
      </c>
      <c r="L26" s="2214">
        <v>36.6</v>
      </c>
      <c r="M26" s="2214">
        <v>48.9</v>
      </c>
      <c r="N26" s="2214">
        <v>5.9</v>
      </c>
      <c r="O26" s="1314">
        <v>5.4</v>
      </c>
      <c r="P26" s="1130"/>
    </row>
    <row r="27" spans="2:16" s="1131" customFormat="1" ht="13.5" customHeight="1">
      <c r="B27" s="1441" t="s">
        <v>66</v>
      </c>
      <c r="C27" s="2222">
        <v>1083</v>
      </c>
      <c r="D27" s="2168">
        <v>16</v>
      </c>
      <c r="E27" s="2169">
        <v>345</v>
      </c>
      <c r="F27" s="2169">
        <v>508</v>
      </c>
      <c r="G27" s="2169">
        <v>152</v>
      </c>
      <c r="H27" s="2169">
        <v>60</v>
      </c>
      <c r="I27" s="2170">
        <v>2</v>
      </c>
      <c r="J27" s="2064">
        <v>1081</v>
      </c>
      <c r="K27" s="1846">
        <v>1.5</v>
      </c>
      <c r="L27" s="2223">
        <v>31.9</v>
      </c>
      <c r="M27" s="2223">
        <v>47</v>
      </c>
      <c r="N27" s="2223">
        <v>14.1</v>
      </c>
      <c r="O27" s="1355">
        <v>5.6</v>
      </c>
      <c r="P27" s="1130"/>
    </row>
    <row r="28" spans="2:16" s="1131" customFormat="1" ht="13.5" customHeight="1">
      <c r="B28" s="1421" t="s">
        <v>743</v>
      </c>
      <c r="C28" s="2211">
        <v>2827</v>
      </c>
      <c r="D28" s="2159">
        <v>35</v>
      </c>
      <c r="E28" s="2160">
        <v>1012</v>
      </c>
      <c r="F28" s="2160">
        <v>1321</v>
      </c>
      <c r="G28" s="2160">
        <v>329</v>
      </c>
      <c r="H28" s="2160">
        <v>126</v>
      </c>
      <c r="I28" s="2161">
        <v>4</v>
      </c>
      <c r="J28" s="2171">
        <v>2823</v>
      </c>
      <c r="K28" s="1865">
        <v>1.2</v>
      </c>
      <c r="L28" s="2212">
        <v>35.799999999999997</v>
      </c>
      <c r="M28" s="2212">
        <v>46.8</v>
      </c>
      <c r="N28" s="2212">
        <v>11.7</v>
      </c>
      <c r="O28" s="1296">
        <v>4.5</v>
      </c>
      <c r="P28" s="1130"/>
    </row>
    <row r="29" spans="2:16" s="1131" customFormat="1" ht="14.45" customHeight="1">
      <c r="B29" s="1450" t="s">
        <v>728</v>
      </c>
      <c r="C29" s="2210">
        <v>4721</v>
      </c>
      <c r="D29" s="2175">
        <v>53</v>
      </c>
      <c r="E29" s="2176">
        <v>1821</v>
      </c>
      <c r="F29" s="2176">
        <v>2196</v>
      </c>
      <c r="G29" s="2176">
        <v>478</v>
      </c>
      <c r="H29" s="2176">
        <v>170</v>
      </c>
      <c r="I29" s="2177">
        <v>3</v>
      </c>
      <c r="J29" s="2066">
        <v>4718</v>
      </c>
      <c r="K29" s="1714">
        <v>1.1000000000000001</v>
      </c>
      <c r="L29" s="1598">
        <v>38.6</v>
      </c>
      <c r="M29" s="1598">
        <v>46.5</v>
      </c>
      <c r="N29" s="1598">
        <v>10.1</v>
      </c>
      <c r="O29" s="1288">
        <v>3.6</v>
      </c>
      <c r="P29" s="1130"/>
    </row>
    <row r="30" spans="2:16" s="1131" customFormat="1" ht="13.5" customHeight="1">
      <c r="B30" s="1421" t="s">
        <v>69</v>
      </c>
      <c r="C30" s="2218">
        <v>372</v>
      </c>
      <c r="D30" s="2159">
        <v>5</v>
      </c>
      <c r="E30" s="2160">
        <v>154</v>
      </c>
      <c r="F30" s="2160">
        <v>165</v>
      </c>
      <c r="G30" s="2160">
        <v>31</v>
      </c>
      <c r="H30" s="2160">
        <v>16</v>
      </c>
      <c r="I30" s="2161">
        <v>1</v>
      </c>
      <c r="J30" s="2171">
        <v>371</v>
      </c>
      <c r="K30" s="1865">
        <v>1.3</v>
      </c>
      <c r="L30" s="2212">
        <v>41.5</v>
      </c>
      <c r="M30" s="2212">
        <v>44.5</v>
      </c>
      <c r="N30" s="2212">
        <v>8.4</v>
      </c>
      <c r="O30" s="1296">
        <v>4.3</v>
      </c>
      <c r="P30" s="1130"/>
    </row>
    <row r="31" spans="2:16" s="1131" customFormat="1" ht="13.5" customHeight="1">
      <c r="B31" s="1432" t="s">
        <v>70</v>
      </c>
      <c r="C31" s="2213">
        <v>1319</v>
      </c>
      <c r="D31" s="2163">
        <v>12</v>
      </c>
      <c r="E31" s="2164">
        <v>481</v>
      </c>
      <c r="F31" s="2164">
        <v>605</v>
      </c>
      <c r="G31" s="2164">
        <v>163</v>
      </c>
      <c r="H31" s="2164">
        <v>58</v>
      </c>
      <c r="I31" s="2165" t="s">
        <v>45</v>
      </c>
      <c r="J31" s="2054">
        <v>1319</v>
      </c>
      <c r="K31" s="1830">
        <v>0.9</v>
      </c>
      <c r="L31" s="2214">
        <v>36.5</v>
      </c>
      <c r="M31" s="2214">
        <v>45.9</v>
      </c>
      <c r="N31" s="2214">
        <v>12.4</v>
      </c>
      <c r="O31" s="1314">
        <v>4.4000000000000004</v>
      </c>
      <c r="P31" s="1130"/>
    </row>
    <row r="32" spans="2:16" s="1131" customFormat="1" ht="13.5" customHeight="1">
      <c r="B32" s="1432" t="s">
        <v>71</v>
      </c>
      <c r="C32" s="2220">
        <v>815</v>
      </c>
      <c r="D32" s="2163">
        <v>6</v>
      </c>
      <c r="E32" s="2164">
        <v>330</v>
      </c>
      <c r="F32" s="2164">
        <v>380</v>
      </c>
      <c r="G32" s="2164">
        <v>74</v>
      </c>
      <c r="H32" s="2164">
        <v>25</v>
      </c>
      <c r="I32" s="2165" t="s">
        <v>45</v>
      </c>
      <c r="J32" s="2054">
        <v>815</v>
      </c>
      <c r="K32" s="1830">
        <v>0.7</v>
      </c>
      <c r="L32" s="2214">
        <v>40.5</v>
      </c>
      <c r="M32" s="2214">
        <v>46.6</v>
      </c>
      <c r="N32" s="2214">
        <v>9.1</v>
      </c>
      <c r="O32" s="1314">
        <v>3.1</v>
      </c>
      <c r="P32" s="1130"/>
    </row>
    <row r="33" spans="2:16" s="1131" customFormat="1" ht="13.5" customHeight="1">
      <c r="B33" s="1432" t="s">
        <v>729</v>
      </c>
      <c r="C33" s="2220">
        <v>688</v>
      </c>
      <c r="D33" s="2163">
        <v>10</v>
      </c>
      <c r="E33" s="2164">
        <v>225</v>
      </c>
      <c r="F33" s="2164">
        <v>355</v>
      </c>
      <c r="G33" s="2164">
        <v>77</v>
      </c>
      <c r="H33" s="2164">
        <v>21</v>
      </c>
      <c r="I33" s="2165" t="s">
        <v>45</v>
      </c>
      <c r="J33" s="2054">
        <v>688</v>
      </c>
      <c r="K33" s="1830">
        <v>1.5</v>
      </c>
      <c r="L33" s="2214">
        <v>32.700000000000003</v>
      </c>
      <c r="M33" s="2214">
        <v>51.6</v>
      </c>
      <c r="N33" s="2214">
        <v>11.2</v>
      </c>
      <c r="O33" s="1314">
        <v>3.1</v>
      </c>
      <c r="P33" s="1130"/>
    </row>
    <row r="34" spans="2:16" s="1131" customFormat="1" ht="13.5" customHeight="1">
      <c r="B34" s="1432" t="s">
        <v>788</v>
      </c>
      <c r="C34" s="2220">
        <v>313</v>
      </c>
      <c r="D34" s="2163">
        <v>3</v>
      </c>
      <c r="E34" s="2164">
        <v>128</v>
      </c>
      <c r="F34" s="2164">
        <v>148</v>
      </c>
      <c r="G34" s="2164">
        <v>24</v>
      </c>
      <c r="H34" s="2164">
        <v>9</v>
      </c>
      <c r="I34" s="2165">
        <v>1</v>
      </c>
      <c r="J34" s="2166">
        <v>312</v>
      </c>
      <c r="K34" s="1830">
        <v>1</v>
      </c>
      <c r="L34" s="2214">
        <v>41</v>
      </c>
      <c r="M34" s="2214">
        <v>47.4</v>
      </c>
      <c r="N34" s="2214">
        <v>7.7</v>
      </c>
      <c r="O34" s="1314">
        <v>2.9</v>
      </c>
      <c r="P34" s="1130"/>
    </row>
    <row r="35" spans="2:16" s="1131" customFormat="1" ht="13.5" customHeight="1">
      <c r="B35" s="1432" t="s">
        <v>789</v>
      </c>
      <c r="C35" s="2220">
        <v>358</v>
      </c>
      <c r="D35" s="2163">
        <v>7</v>
      </c>
      <c r="E35" s="2164">
        <v>165</v>
      </c>
      <c r="F35" s="2164">
        <v>153</v>
      </c>
      <c r="G35" s="2164">
        <v>24</v>
      </c>
      <c r="H35" s="2164">
        <v>9</v>
      </c>
      <c r="I35" s="2165" t="s">
        <v>45</v>
      </c>
      <c r="J35" s="2166">
        <v>358</v>
      </c>
      <c r="K35" s="1830">
        <v>2</v>
      </c>
      <c r="L35" s="2214">
        <v>46.1</v>
      </c>
      <c r="M35" s="2214">
        <v>42.7</v>
      </c>
      <c r="N35" s="2214">
        <v>6.7</v>
      </c>
      <c r="O35" s="1314">
        <v>2.5</v>
      </c>
      <c r="P35" s="1130"/>
    </row>
    <row r="36" spans="2:16" s="1131" customFormat="1" ht="13.5" customHeight="1">
      <c r="B36" s="1432" t="s">
        <v>75</v>
      </c>
      <c r="C36" s="2220">
        <v>229</v>
      </c>
      <c r="D36" s="2163">
        <v>1</v>
      </c>
      <c r="E36" s="2164">
        <v>83</v>
      </c>
      <c r="F36" s="2164">
        <v>107</v>
      </c>
      <c r="G36" s="2164">
        <v>27</v>
      </c>
      <c r="H36" s="2164">
        <v>11</v>
      </c>
      <c r="I36" s="2165" t="s">
        <v>45</v>
      </c>
      <c r="J36" s="2166">
        <v>229</v>
      </c>
      <c r="K36" s="1830">
        <v>0.4</v>
      </c>
      <c r="L36" s="2214">
        <v>36.200000000000003</v>
      </c>
      <c r="M36" s="2214">
        <v>46.7</v>
      </c>
      <c r="N36" s="2214">
        <v>11.8</v>
      </c>
      <c r="O36" s="1314">
        <v>4.8</v>
      </c>
      <c r="P36" s="1130"/>
    </row>
    <row r="37" spans="2:16" s="1131" customFormat="1" ht="13.5" customHeight="1">
      <c r="B37" s="1432" t="s">
        <v>76</v>
      </c>
      <c r="C37" s="2220">
        <v>518</v>
      </c>
      <c r="D37" s="2163">
        <v>8</v>
      </c>
      <c r="E37" s="2164">
        <v>222</v>
      </c>
      <c r="F37" s="2164">
        <v>228</v>
      </c>
      <c r="G37" s="2164">
        <v>43</v>
      </c>
      <c r="H37" s="2164">
        <v>17</v>
      </c>
      <c r="I37" s="2184" t="s">
        <v>45</v>
      </c>
      <c r="J37" s="2185">
        <v>518</v>
      </c>
      <c r="K37" s="1830">
        <v>1.5</v>
      </c>
      <c r="L37" s="2217">
        <v>42.9</v>
      </c>
      <c r="M37" s="2217">
        <v>44</v>
      </c>
      <c r="N37" s="2217">
        <v>8.3000000000000007</v>
      </c>
      <c r="O37" s="1348">
        <v>3.3</v>
      </c>
      <c r="P37" s="1130"/>
    </row>
    <row r="38" spans="2:16" s="1131" customFormat="1" ht="13.5" customHeight="1">
      <c r="B38" s="1458" t="s">
        <v>77</v>
      </c>
      <c r="C38" s="2224">
        <v>71</v>
      </c>
      <c r="D38" s="2187">
        <v>1</v>
      </c>
      <c r="E38" s="2188">
        <v>25</v>
      </c>
      <c r="F38" s="2188">
        <v>33</v>
      </c>
      <c r="G38" s="2188">
        <v>10</v>
      </c>
      <c r="H38" s="2188">
        <v>2</v>
      </c>
      <c r="I38" s="2189" t="s">
        <v>45</v>
      </c>
      <c r="J38" s="2180">
        <v>71</v>
      </c>
      <c r="K38" s="1830">
        <v>1.4</v>
      </c>
      <c r="L38" s="2214">
        <v>35.200000000000003</v>
      </c>
      <c r="M38" s="2214">
        <v>46.5</v>
      </c>
      <c r="N38" s="2214">
        <v>14.1</v>
      </c>
      <c r="O38" s="1314">
        <v>2.8</v>
      </c>
      <c r="P38" s="1130"/>
    </row>
    <row r="39" spans="2:16" s="1131" customFormat="1" ht="13.5" customHeight="1">
      <c r="B39" s="1432" t="s">
        <v>78</v>
      </c>
      <c r="C39" s="2213">
        <v>6</v>
      </c>
      <c r="D39" s="2163" t="s">
        <v>45</v>
      </c>
      <c r="E39" s="2164">
        <v>1</v>
      </c>
      <c r="F39" s="2164">
        <v>2</v>
      </c>
      <c r="G39" s="2164">
        <v>3</v>
      </c>
      <c r="H39" s="2164" t="s">
        <v>45</v>
      </c>
      <c r="I39" s="2165" t="s">
        <v>45</v>
      </c>
      <c r="J39" s="2166">
        <v>6</v>
      </c>
      <c r="K39" s="1830">
        <v>0</v>
      </c>
      <c r="L39" s="2214">
        <v>16.7</v>
      </c>
      <c r="M39" s="2214">
        <v>33.299999999999997</v>
      </c>
      <c r="N39" s="2214">
        <v>50</v>
      </c>
      <c r="O39" s="1314">
        <v>0</v>
      </c>
      <c r="P39" s="1130"/>
    </row>
    <row r="40" spans="2:16" s="1131" customFormat="1" ht="13.5" customHeight="1">
      <c r="B40" s="1432" t="s">
        <v>79</v>
      </c>
      <c r="C40" s="2213">
        <v>6</v>
      </c>
      <c r="D40" s="2163" t="s">
        <v>45</v>
      </c>
      <c r="E40" s="2164">
        <v>3</v>
      </c>
      <c r="F40" s="2164">
        <v>2</v>
      </c>
      <c r="G40" s="2164">
        <v>1</v>
      </c>
      <c r="H40" s="2164" t="s">
        <v>45</v>
      </c>
      <c r="I40" s="2165" t="s">
        <v>45</v>
      </c>
      <c r="J40" s="2166">
        <v>6</v>
      </c>
      <c r="K40" s="1830">
        <v>0</v>
      </c>
      <c r="L40" s="2214">
        <v>50</v>
      </c>
      <c r="M40" s="2214">
        <v>33.299999999999997</v>
      </c>
      <c r="N40" s="2214">
        <v>16.7</v>
      </c>
      <c r="O40" s="1314">
        <v>0</v>
      </c>
      <c r="P40" s="1130"/>
    </row>
    <row r="41" spans="2:16" s="1131" customFormat="1" ht="13.5" customHeight="1">
      <c r="B41" s="1432" t="s">
        <v>80</v>
      </c>
      <c r="C41" s="2213">
        <v>4</v>
      </c>
      <c r="D41" s="2163" t="s">
        <v>45</v>
      </c>
      <c r="E41" s="2164" t="s">
        <v>45</v>
      </c>
      <c r="F41" s="2164">
        <v>3</v>
      </c>
      <c r="G41" s="2164" t="s">
        <v>45</v>
      </c>
      <c r="H41" s="2164">
        <v>1</v>
      </c>
      <c r="I41" s="2165" t="s">
        <v>45</v>
      </c>
      <c r="J41" s="2166">
        <v>4</v>
      </c>
      <c r="K41" s="1830">
        <v>0</v>
      </c>
      <c r="L41" s="2214">
        <v>0</v>
      </c>
      <c r="M41" s="2214">
        <v>75</v>
      </c>
      <c r="N41" s="2214">
        <v>0</v>
      </c>
      <c r="O41" s="1314">
        <v>25</v>
      </c>
      <c r="P41" s="1130"/>
    </row>
    <row r="42" spans="2:16" s="1131" customFormat="1" ht="13.5" customHeight="1">
      <c r="B42" s="1432" t="s">
        <v>81</v>
      </c>
      <c r="C42" s="2213">
        <v>3</v>
      </c>
      <c r="D42" s="2163" t="s">
        <v>45</v>
      </c>
      <c r="E42" s="2164">
        <v>2</v>
      </c>
      <c r="F42" s="2164">
        <v>1</v>
      </c>
      <c r="G42" s="2164" t="s">
        <v>45</v>
      </c>
      <c r="H42" s="2164" t="s">
        <v>45</v>
      </c>
      <c r="I42" s="2165" t="s">
        <v>45</v>
      </c>
      <c r="J42" s="2166">
        <v>3</v>
      </c>
      <c r="K42" s="1830">
        <v>0</v>
      </c>
      <c r="L42" s="2214">
        <v>66.7</v>
      </c>
      <c r="M42" s="2214">
        <v>33.299999999999997</v>
      </c>
      <c r="N42" s="2214">
        <v>0</v>
      </c>
      <c r="O42" s="1314">
        <v>0</v>
      </c>
      <c r="P42" s="1130"/>
    </row>
    <row r="43" spans="2:16" s="1131" customFormat="1" ht="13.5" customHeight="1">
      <c r="B43" s="1432" t="s">
        <v>82</v>
      </c>
      <c r="C43" s="2225">
        <v>13</v>
      </c>
      <c r="D43" s="2163" t="s">
        <v>45</v>
      </c>
      <c r="E43" s="2164">
        <v>2</v>
      </c>
      <c r="F43" s="2164">
        <v>8</v>
      </c>
      <c r="G43" s="2164">
        <v>1</v>
      </c>
      <c r="H43" s="2164">
        <v>1</v>
      </c>
      <c r="I43" s="2165">
        <v>1</v>
      </c>
      <c r="J43" s="2185">
        <v>12</v>
      </c>
      <c r="K43" s="1830">
        <v>0</v>
      </c>
      <c r="L43" s="2214">
        <v>16.7</v>
      </c>
      <c r="M43" s="2214">
        <v>66.7</v>
      </c>
      <c r="N43" s="2214">
        <v>8.3000000000000007</v>
      </c>
      <c r="O43" s="1314">
        <v>8.3000000000000007</v>
      </c>
      <c r="P43" s="1130"/>
    </row>
    <row r="44" spans="2:16" s="1131" customFormat="1" ht="13.5" customHeight="1">
      <c r="B44" s="1441" t="s">
        <v>83</v>
      </c>
      <c r="C44" s="2222">
        <v>6</v>
      </c>
      <c r="D44" s="2168" t="s">
        <v>45</v>
      </c>
      <c r="E44" s="2169" t="s">
        <v>45</v>
      </c>
      <c r="F44" s="2169">
        <v>6</v>
      </c>
      <c r="G44" s="2169" t="s">
        <v>45</v>
      </c>
      <c r="H44" s="2169" t="s">
        <v>45</v>
      </c>
      <c r="I44" s="2170" t="s">
        <v>45</v>
      </c>
      <c r="J44" s="2171">
        <v>6</v>
      </c>
      <c r="K44" s="2216">
        <v>0</v>
      </c>
      <c r="L44" s="2217">
        <v>0</v>
      </c>
      <c r="M44" s="2217">
        <v>100</v>
      </c>
      <c r="N44" s="2217">
        <v>0</v>
      </c>
      <c r="O44" s="1348">
        <v>0</v>
      </c>
      <c r="P44" s="1130"/>
    </row>
    <row r="45" spans="2:16" s="1131" customFormat="1" ht="14.45" customHeight="1">
      <c r="B45" s="2155" t="s">
        <v>84</v>
      </c>
      <c r="C45" s="2210">
        <v>577</v>
      </c>
      <c r="D45" s="2175">
        <v>4</v>
      </c>
      <c r="E45" s="2176">
        <v>152</v>
      </c>
      <c r="F45" s="2176">
        <v>327</v>
      </c>
      <c r="G45" s="2176">
        <v>70</v>
      </c>
      <c r="H45" s="2176">
        <v>24</v>
      </c>
      <c r="I45" s="2177" t="s">
        <v>45</v>
      </c>
      <c r="J45" s="2066">
        <v>577</v>
      </c>
      <c r="K45" s="1714">
        <v>0.7</v>
      </c>
      <c r="L45" s="1598">
        <v>26.3</v>
      </c>
      <c r="M45" s="1598">
        <v>56.7</v>
      </c>
      <c r="N45" s="1598">
        <v>12.1</v>
      </c>
      <c r="O45" s="1288">
        <v>4.2</v>
      </c>
      <c r="P45" s="1130"/>
    </row>
    <row r="46" spans="2:16" s="1131" customFormat="1" ht="13.5" customHeight="1">
      <c r="B46" s="1421" t="s">
        <v>790</v>
      </c>
      <c r="C46" s="2218">
        <v>566</v>
      </c>
      <c r="D46" s="2159">
        <v>4</v>
      </c>
      <c r="E46" s="2160">
        <v>151</v>
      </c>
      <c r="F46" s="2160">
        <v>318</v>
      </c>
      <c r="G46" s="2160">
        <v>69</v>
      </c>
      <c r="H46" s="2160">
        <v>24</v>
      </c>
      <c r="I46" s="2161" t="s">
        <v>45</v>
      </c>
      <c r="J46" s="2171">
        <v>566</v>
      </c>
      <c r="K46" s="1865">
        <v>0.7</v>
      </c>
      <c r="L46" s="2212">
        <v>26.7</v>
      </c>
      <c r="M46" s="2212">
        <v>56.2</v>
      </c>
      <c r="N46" s="2212">
        <v>12.2</v>
      </c>
      <c r="O46" s="1296">
        <v>4.2</v>
      </c>
      <c r="P46" s="1130"/>
    </row>
    <row r="47" spans="2:16" s="1131" customFormat="1" ht="13.5" customHeight="1">
      <c r="B47" s="1441" t="s">
        <v>86</v>
      </c>
      <c r="C47" s="2222">
        <v>11</v>
      </c>
      <c r="D47" s="2168" t="s">
        <v>45</v>
      </c>
      <c r="E47" s="2169">
        <v>1</v>
      </c>
      <c r="F47" s="2169">
        <v>9</v>
      </c>
      <c r="G47" s="2169">
        <v>1</v>
      </c>
      <c r="H47" s="2169" t="s">
        <v>45</v>
      </c>
      <c r="I47" s="2170" t="s">
        <v>45</v>
      </c>
      <c r="J47" s="2191">
        <v>11</v>
      </c>
      <c r="K47" s="2216">
        <v>0</v>
      </c>
      <c r="L47" s="2217">
        <v>9.1</v>
      </c>
      <c r="M47" s="2217">
        <v>81.8</v>
      </c>
      <c r="N47" s="2217">
        <v>9.1</v>
      </c>
      <c r="O47" s="1348">
        <v>0</v>
      </c>
      <c r="P47" s="1130"/>
    </row>
    <row r="48" spans="2:16" s="1131" customFormat="1" ht="14.45" customHeight="1">
      <c r="B48" s="2155" t="s">
        <v>87</v>
      </c>
      <c r="C48" s="2210">
        <v>579</v>
      </c>
      <c r="D48" s="2175">
        <v>2</v>
      </c>
      <c r="E48" s="2176">
        <v>153</v>
      </c>
      <c r="F48" s="2176">
        <v>310</v>
      </c>
      <c r="G48" s="2176">
        <v>85</v>
      </c>
      <c r="H48" s="2176">
        <v>28</v>
      </c>
      <c r="I48" s="2177">
        <v>1</v>
      </c>
      <c r="J48" s="2066">
        <v>578</v>
      </c>
      <c r="K48" s="1714">
        <v>0.3</v>
      </c>
      <c r="L48" s="1598">
        <v>26.5</v>
      </c>
      <c r="M48" s="1598">
        <v>53.6</v>
      </c>
      <c r="N48" s="1598">
        <v>14.7</v>
      </c>
      <c r="O48" s="1288">
        <v>4.8</v>
      </c>
      <c r="P48" s="1130"/>
    </row>
    <row r="49" spans="1:16" s="1131" customFormat="1" ht="13.5" customHeight="1">
      <c r="B49" s="1421" t="s">
        <v>88</v>
      </c>
      <c r="C49" s="2218">
        <v>510</v>
      </c>
      <c r="D49" s="2159">
        <v>1</v>
      </c>
      <c r="E49" s="2160">
        <v>137</v>
      </c>
      <c r="F49" s="2160">
        <v>280</v>
      </c>
      <c r="G49" s="2160">
        <v>65</v>
      </c>
      <c r="H49" s="2160">
        <v>26</v>
      </c>
      <c r="I49" s="2161">
        <v>1</v>
      </c>
      <c r="J49" s="2069">
        <v>509</v>
      </c>
      <c r="K49" s="1865">
        <v>0.2</v>
      </c>
      <c r="L49" s="2212">
        <v>26.9</v>
      </c>
      <c r="M49" s="2212">
        <v>55</v>
      </c>
      <c r="N49" s="2212">
        <v>12.8</v>
      </c>
      <c r="O49" s="1296">
        <v>5.0999999999999996</v>
      </c>
      <c r="P49" s="1130"/>
    </row>
    <row r="50" spans="1:16" s="1131" customFormat="1" ht="13.5" customHeight="1">
      <c r="B50" s="1432" t="s">
        <v>89</v>
      </c>
      <c r="C50" s="2220">
        <v>56</v>
      </c>
      <c r="D50" s="2163">
        <v>1</v>
      </c>
      <c r="E50" s="2164">
        <v>13</v>
      </c>
      <c r="F50" s="2164">
        <v>22</v>
      </c>
      <c r="G50" s="2164">
        <v>18</v>
      </c>
      <c r="H50" s="2164">
        <v>2</v>
      </c>
      <c r="I50" s="2165" t="s">
        <v>45</v>
      </c>
      <c r="J50" s="2054">
        <v>56</v>
      </c>
      <c r="K50" s="1830">
        <v>1.8</v>
      </c>
      <c r="L50" s="2214">
        <v>23.2</v>
      </c>
      <c r="M50" s="2214">
        <v>39.299999999999997</v>
      </c>
      <c r="N50" s="2214">
        <v>32.1</v>
      </c>
      <c r="O50" s="1314">
        <v>3.6</v>
      </c>
      <c r="P50" s="1130"/>
    </row>
    <row r="51" spans="1:16" s="1131" customFormat="1" ht="13.5" customHeight="1">
      <c r="B51" s="1441" t="s">
        <v>90</v>
      </c>
      <c r="C51" s="2222">
        <v>13</v>
      </c>
      <c r="D51" s="2168" t="s">
        <v>45</v>
      </c>
      <c r="E51" s="2169">
        <v>3</v>
      </c>
      <c r="F51" s="2169">
        <v>8</v>
      </c>
      <c r="G51" s="2169">
        <v>2</v>
      </c>
      <c r="H51" s="2169" t="s">
        <v>45</v>
      </c>
      <c r="I51" s="2170" t="s">
        <v>45</v>
      </c>
      <c r="J51" s="2192">
        <v>13</v>
      </c>
      <c r="K51" s="1846">
        <v>0</v>
      </c>
      <c r="L51" s="2223">
        <v>23.1</v>
      </c>
      <c r="M51" s="2223">
        <v>61.5</v>
      </c>
      <c r="N51" s="2223">
        <v>15.4</v>
      </c>
      <c r="O51" s="1355">
        <v>0</v>
      </c>
      <c r="P51" s="1130"/>
    </row>
    <row r="52" spans="1:16" s="1413" customFormat="1" ht="12" customHeight="1">
      <c r="B52" s="1211" t="s">
        <v>800</v>
      </c>
      <c r="C52" s="2193"/>
      <c r="D52" s="2193"/>
      <c r="E52" s="2193"/>
      <c r="F52" s="2193"/>
      <c r="G52" s="2194"/>
      <c r="H52" s="2195"/>
    </row>
    <row r="53" spans="1:16" s="1413" customFormat="1" ht="12" customHeight="1">
      <c r="B53" s="1211" t="s">
        <v>607</v>
      </c>
      <c r="G53" s="2196"/>
      <c r="H53" s="2196"/>
      <c r="N53" s="2196"/>
      <c r="O53" s="2196"/>
    </row>
    <row r="54" spans="1:16" ht="12" customHeight="1">
      <c r="A54" s="1871"/>
      <c r="B54" s="1211" t="s">
        <v>801</v>
      </c>
      <c r="C54" s="2226"/>
    </row>
    <row r="55" spans="1:16" ht="12" customHeight="1">
      <c r="B55" s="1211"/>
    </row>
    <row r="56" spans="1:16" ht="15" customHeight="1">
      <c r="J56" s="2197"/>
    </row>
    <row r="57" spans="1:16" ht="15" customHeight="1">
      <c r="B57" s="1372"/>
    </row>
    <row r="58" spans="1:16" ht="15" customHeight="1">
      <c r="B58" s="1372"/>
    </row>
    <row r="59" spans="1:16" ht="15" customHeight="1">
      <c r="B59" s="1372"/>
    </row>
    <row r="60" spans="1:16" ht="15" customHeight="1">
      <c r="B60" s="1372"/>
    </row>
    <row r="61" spans="1:16" ht="15" customHeight="1"/>
    <row r="62" spans="1:16" ht="15" customHeight="1">
      <c r="B62" s="1372"/>
    </row>
    <row r="63" spans="1:16" ht="15" customHeight="1">
      <c r="B63" s="1372"/>
    </row>
    <row r="64" spans="1:16" ht="15" customHeight="1">
      <c r="B64" s="1372"/>
    </row>
    <row r="65" spans="2:2" ht="15" customHeight="1">
      <c r="B65" s="1372"/>
    </row>
    <row r="66" spans="2:2" ht="15" customHeight="1">
      <c r="B66" s="1372"/>
    </row>
    <row r="67" spans="2:2" ht="15" customHeight="1">
      <c r="B67" s="1372"/>
    </row>
    <row r="68" spans="2:2" ht="15" customHeight="1">
      <c r="B68" s="1372"/>
    </row>
    <row r="69" spans="2:2" ht="15" customHeight="1">
      <c r="B69" s="1372"/>
    </row>
    <row r="70" spans="2:2" ht="15" customHeight="1">
      <c r="B70" s="1372"/>
    </row>
    <row r="71" spans="2:2" ht="15" customHeight="1">
      <c r="B71" s="1372"/>
    </row>
    <row r="72" spans="2:2" ht="15" customHeight="1">
      <c r="B72" s="1372"/>
    </row>
    <row r="73" spans="2:2" ht="15" customHeight="1">
      <c r="B73" s="1372"/>
    </row>
    <row r="74" spans="2:2" ht="15" customHeight="1">
      <c r="B74" s="1372"/>
    </row>
    <row r="75" spans="2:2" ht="15" customHeight="1">
      <c r="B75" s="1372"/>
    </row>
    <row r="76" spans="2:2" ht="15" customHeight="1">
      <c r="B76" s="1372"/>
    </row>
    <row r="77" spans="2:2" ht="15" customHeight="1">
      <c r="B77" s="1372"/>
    </row>
    <row r="78" spans="2:2" ht="15" customHeight="1">
      <c r="B78" s="1372"/>
    </row>
    <row r="79" spans="2:2" ht="15" customHeight="1">
      <c r="B79" s="1372"/>
    </row>
    <row r="80" spans="2:2" ht="15" customHeight="1">
      <c r="B80" s="1372"/>
    </row>
    <row r="81" spans="2:2" ht="15" customHeight="1">
      <c r="B81" s="1372"/>
    </row>
    <row r="82" spans="2:2" ht="15" customHeight="1">
      <c r="B82" s="1372"/>
    </row>
    <row r="83" spans="2:2" ht="15" customHeight="1">
      <c r="B83" s="1372"/>
    </row>
    <row r="84" spans="2:2" ht="15" customHeight="1">
      <c r="B84" s="1372"/>
    </row>
    <row r="85" spans="2:2" ht="15" customHeight="1">
      <c r="B85" s="1372"/>
    </row>
    <row r="86" spans="2:2" ht="15" customHeight="1">
      <c r="B86" s="1372"/>
    </row>
    <row r="87" spans="2:2" ht="15" customHeight="1">
      <c r="B87" s="1372"/>
    </row>
    <row r="88" spans="2:2" ht="15" customHeight="1">
      <c r="B88" s="1372"/>
    </row>
    <row r="89" spans="2:2" ht="15" customHeight="1">
      <c r="B89" s="1372"/>
    </row>
    <row r="90" spans="2:2" ht="15" customHeight="1">
      <c r="B90" s="1372"/>
    </row>
    <row r="91" spans="2:2" ht="15" customHeight="1"/>
    <row r="92" spans="2:2" ht="15" customHeight="1"/>
    <row r="93" spans="2:2" ht="15" customHeight="1"/>
    <row r="94" spans="2:2" ht="15" customHeight="1"/>
    <row r="95" spans="2:2" ht="15" customHeight="1"/>
    <row r="96" spans="2: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1:AA895"/>
  <sheetViews>
    <sheetView zoomScale="115" zoomScaleNormal="115" zoomScaleSheetLayoutView="100" workbookViewId="0">
      <selection activeCell="H43" sqref="H43"/>
    </sheetView>
  </sheetViews>
  <sheetFormatPr defaultColWidth="7.25" defaultRowHeight="13.5"/>
  <cols>
    <col min="1" max="1" width="1" style="1373" customWidth="1"/>
    <col min="2" max="2" width="10.625" style="2131" customWidth="1"/>
    <col min="3" max="3" width="8.5" style="1373" customWidth="1"/>
    <col min="4" max="8" width="9.5" style="1373" customWidth="1"/>
    <col min="9" max="9" width="8" style="1373" customWidth="1"/>
    <col min="10" max="10" width="10.75" style="1373" customWidth="1"/>
    <col min="11" max="15" width="9.25" style="1373" customWidth="1"/>
    <col min="16" max="16" width="11.25" style="1373" customWidth="1"/>
    <col min="17" max="16384" width="7.25" style="1373"/>
  </cols>
  <sheetData>
    <row r="1" spans="2:27" ht="14.65" customHeight="1">
      <c r="S1" s="2132" t="s">
        <v>802</v>
      </c>
      <c r="T1" s="2132"/>
    </row>
    <row r="2" spans="2:27" ht="17.25" customHeight="1">
      <c r="C2" s="2133" t="s">
        <v>803</v>
      </c>
      <c r="K2" s="2134"/>
      <c r="L2" s="2134"/>
      <c r="M2" s="2134"/>
      <c r="N2" s="2134"/>
      <c r="AA2" s="1376"/>
    </row>
    <row r="3" spans="2:27" ht="17.25" customHeight="1">
      <c r="B3" s="2135"/>
      <c r="C3" s="2136"/>
      <c r="D3" s="1099" t="s">
        <v>804</v>
      </c>
      <c r="E3" s="2137"/>
      <c r="F3" s="2137"/>
      <c r="G3" s="2138"/>
      <c r="H3" s="2137"/>
      <c r="I3" s="2137"/>
      <c r="J3" s="2227" t="s">
        <v>776</v>
      </c>
      <c r="K3" s="2228"/>
      <c r="L3" s="2140"/>
      <c r="M3" s="2140"/>
      <c r="N3" s="2140"/>
      <c r="O3" s="2227" t="s">
        <v>777</v>
      </c>
    </row>
    <row r="4" spans="2:27" s="2149" customFormat="1" ht="15" customHeight="1">
      <c r="B4" s="2141" t="s">
        <v>336</v>
      </c>
      <c r="C4" s="2142" t="s">
        <v>337</v>
      </c>
      <c r="D4" s="2143" t="s">
        <v>805</v>
      </c>
      <c r="E4" s="2144" t="s">
        <v>806</v>
      </c>
      <c r="F4" s="2144" t="s">
        <v>807</v>
      </c>
      <c r="G4" s="2144" t="s">
        <v>808</v>
      </c>
      <c r="H4" s="2144" t="s">
        <v>809</v>
      </c>
      <c r="I4" s="2145" t="s">
        <v>784</v>
      </c>
      <c r="J4" s="2229" t="s">
        <v>785</v>
      </c>
      <c r="K4" s="2230" t="s">
        <v>805</v>
      </c>
      <c r="L4" s="2144" t="s">
        <v>806</v>
      </c>
      <c r="M4" s="2144" t="s">
        <v>807</v>
      </c>
      <c r="N4" s="2144" t="s">
        <v>808</v>
      </c>
      <c r="O4" s="2148" t="s">
        <v>809</v>
      </c>
    </row>
    <row r="5" spans="2:27" s="1131" customFormat="1" ht="14.45" customHeight="1">
      <c r="B5" s="2150" t="s">
        <v>786</v>
      </c>
      <c r="C5" s="1974">
        <v>14706</v>
      </c>
      <c r="D5" s="2151">
        <v>194</v>
      </c>
      <c r="E5" s="2152">
        <v>1910</v>
      </c>
      <c r="F5" s="2152">
        <v>8271</v>
      </c>
      <c r="G5" s="2152">
        <v>3503</v>
      </c>
      <c r="H5" s="2152">
        <v>804</v>
      </c>
      <c r="I5" s="2153">
        <v>24</v>
      </c>
      <c r="J5" s="2154">
        <v>14682</v>
      </c>
      <c r="K5" s="1970">
        <v>1.3</v>
      </c>
      <c r="L5" s="1972">
        <v>13</v>
      </c>
      <c r="M5" s="1972">
        <v>56.3</v>
      </c>
      <c r="N5" s="1972">
        <v>23.9</v>
      </c>
      <c r="O5" s="1973">
        <v>5.5</v>
      </c>
      <c r="P5" s="1130"/>
    </row>
    <row r="6" spans="2:27" s="1131" customFormat="1" ht="14.45" customHeight="1">
      <c r="B6" s="2155" t="s">
        <v>43</v>
      </c>
      <c r="C6" s="2156">
        <v>974</v>
      </c>
      <c r="D6" s="2151">
        <v>9</v>
      </c>
      <c r="E6" s="2152">
        <v>150</v>
      </c>
      <c r="F6" s="2152">
        <v>559</v>
      </c>
      <c r="G6" s="2152">
        <v>207</v>
      </c>
      <c r="H6" s="2152">
        <v>46</v>
      </c>
      <c r="I6" s="2153">
        <v>3</v>
      </c>
      <c r="J6" s="2157">
        <v>971</v>
      </c>
      <c r="K6" s="1976">
        <v>0.9</v>
      </c>
      <c r="L6" s="1978">
        <v>15.4</v>
      </c>
      <c r="M6" s="1978">
        <v>57.6</v>
      </c>
      <c r="N6" s="1978">
        <v>21.3</v>
      </c>
      <c r="O6" s="1979">
        <v>4.7</v>
      </c>
      <c r="P6" s="1130"/>
    </row>
    <row r="7" spans="2:27" s="1131" customFormat="1" ht="13.5" customHeight="1">
      <c r="B7" s="1070" t="s">
        <v>44</v>
      </c>
      <c r="C7" s="2158">
        <v>29</v>
      </c>
      <c r="D7" s="2159" t="s">
        <v>45</v>
      </c>
      <c r="E7" s="2160">
        <v>5</v>
      </c>
      <c r="F7" s="2160">
        <v>13</v>
      </c>
      <c r="G7" s="2160">
        <v>8</v>
      </c>
      <c r="H7" s="2160">
        <v>3</v>
      </c>
      <c r="I7" s="2161" t="s">
        <v>45</v>
      </c>
      <c r="J7" s="2157">
        <v>29</v>
      </c>
      <c r="K7" s="1865">
        <v>0</v>
      </c>
      <c r="L7" s="2212">
        <v>17.2</v>
      </c>
      <c r="M7" s="2212">
        <v>44.8</v>
      </c>
      <c r="N7" s="2212">
        <v>27.6</v>
      </c>
      <c r="O7" s="1296">
        <v>10.3</v>
      </c>
      <c r="P7" s="1130"/>
    </row>
    <row r="8" spans="2:27" s="1131" customFormat="1" ht="13.5" customHeight="1">
      <c r="B8" s="1055" t="s">
        <v>46</v>
      </c>
      <c r="C8" s="2162">
        <v>18</v>
      </c>
      <c r="D8" s="2163" t="s">
        <v>45</v>
      </c>
      <c r="E8" s="2164">
        <v>2</v>
      </c>
      <c r="F8" s="2164">
        <v>14</v>
      </c>
      <c r="G8" s="2164">
        <v>2</v>
      </c>
      <c r="H8" s="2164" t="s">
        <v>45</v>
      </c>
      <c r="I8" s="2165" t="s">
        <v>45</v>
      </c>
      <c r="J8" s="2166">
        <v>18</v>
      </c>
      <c r="K8" s="1830">
        <v>0</v>
      </c>
      <c r="L8" s="2214">
        <v>11.1</v>
      </c>
      <c r="M8" s="2214">
        <v>77.8</v>
      </c>
      <c r="N8" s="2214">
        <v>11.1</v>
      </c>
      <c r="O8" s="1314">
        <v>0</v>
      </c>
      <c r="P8" s="1130"/>
    </row>
    <row r="9" spans="2:27" s="1131" customFormat="1" ht="13.5" customHeight="1">
      <c r="B9" s="1055" t="s">
        <v>47</v>
      </c>
      <c r="C9" s="2162">
        <v>15</v>
      </c>
      <c r="D9" s="2163" t="s">
        <v>45</v>
      </c>
      <c r="E9" s="2164">
        <v>1</v>
      </c>
      <c r="F9" s="2164">
        <v>12</v>
      </c>
      <c r="G9" s="2164">
        <v>2</v>
      </c>
      <c r="H9" s="2164" t="s">
        <v>45</v>
      </c>
      <c r="I9" s="2165" t="s">
        <v>45</v>
      </c>
      <c r="J9" s="2166">
        <v>15</v>
      </c>
      <c r="K9" s="1830">
        <v>0</v>
      </c>
      <c r="L9" s="2214">
        <v>6.7</v>
      </c>
      <c r="M9" s="2214">
        <v>80</v>
      </c>
      <c r="N9" s="2214">
        <v>13.3</v>
      </c>
      <c r="O9" s="1314">
        <v>0</v>
      </c>
      <c r="P9" s="1130"/>
    </row>
    <row r="10" spans="2:27" s="1131" customFormat="1" ht="13.5" customHeight="1">
      <c r="B10" s="1055" t="s">
        <v>48</v>
      </c>
      <c r="C10" s="2162">
        <v>86</v>
      </c>
      <c r="D10" s="2163">
        <v>1</v>
      </c>
      <c r="E10" s="2164">
        <v>17</v>
      </c>
      <c r="F10" s="2164">
        <v>51</v>
      </c>
      <c r="G10" s="2164">
        <v>16</v>
      </c>
      <c r="H10" s="2164">
        <v>1</v>
      </c>
      <c r="I10" s="2165" t="s">
        <v>45</v>
      </c>
      <c r="J10" s="2166">
        <v>86</v>
      </c>
      <c r="K10" s="1830">
        <v>1.2</v>
      </c>
      <c r="L10" s="2214">
        <v>19.8</v>
      </c>
      <c r="M10" s="2214">
        <v>59.3</v>
      </c>
      <c r="N10" s="2214">
        <v>18.600000000000001</v>
      </c>
      <c r="O10" s="1314">
        <v>1.2</v>
      </c>
      <c r="P10" s="1130"/>
    </row>
    <row r="11" spans="2:27" s="1131" customFormat="1" ht="13.5" customHeight="1">
      <c r="B11" s="1055" t="s">
        <v>49</v>
      </c>
      <c r="C11" s="2162">
        <v>120</v>
      </c>
      <c r="D11" s="2163">
        <v>1</v>
      </c>
      <c r="E11" s="2164">
        <v>14</v>
      </c>
      <c r="F11" s="2164">
        <v>65</v>
      </c>
      <c r="G11" s="2164">
        <v>32</v>
      </c>
      <c r="H11" s="2164">
        <v>7</v>
      </c>
      <c r="I11" s="2165">
        <v>1</v>
      </c>
      <c r="J11" s="2166">
        <v>119</v>
      </c>
      <c r="K11" s="1830">
        <v>0.8</v>
      </c>
      <c r="L11" s="2214">
        <v>11.8</v>
      </c>
      <c r="M11" s="2214">
        <v>54.6</v>
      </c>
      <c r="N11" s="2214">
        <v>26.9</v>
      </c>
      <c r="O11" s="1314">
        <v>5.9</v>
      </c>
      <c r="P11" s="1130"/>
    </row>
    <row r="12" spans="2:27" s="1131" customFormat="1" ht="13.5" customHeight="1">
      <c r="B12" s="1055" t="s">
        <v>50</v>
      </c>
      <c r="C12" s="2162">
        <v>643</v>
      </c>
      <c r="D12" s="2163">
        <v>7</v>
      </c>
      <c r="E12" s="2164">
        <v>99</v>
      </c>
      <c r="F12" s="2164">
        <v>366</v>
      </c>
      <c r="G12" s="2164">
        <v>136</v>
      </c>
      <c r="H12" s="2164">
        <v>33</v>
      </c>
      <c r="I12" s="2165">
        <v>2</v>
      </c>
      <c r="J12" s="2166">
        <v>641</v>
      </c>
      <c r="K12" s="1830">
        <v>1.1000000000000001</v>
      </c>
      <c r="L12" s="2214">
        <v>15.4</v>
      </c>
      <c r="M12" s="2214">
        <v>57.1</v>
      </c>
      <c r="N12" s="2214">
        <v>21.2</v>
      </c>
      <c r="O12" s="1314">
        <v>5.0999999999999996</v>
      </c>
      <c r="P12" s="1130"/>
    </row>
    <row r="13" spans="2:27" s="1131" customFormat="1" ht="13.5" customHeight="1">
      <c r="B13" s="1055" t="s">
        <v>52</v>
      </c>
      <c r="C13" s="2162">
        <v>37</v>
      </c>
      <c r="D13" s="2163" t="s">
        <v>45</v>
      </c>
      <c r="E13" s="2164">
        <v>6</v>
      </c>
      <c r="F13" s="2164">
        <v>23</v>
      </c>
      <c r="G13" s="2164">
        <v>8</v>
      </c>
      <c r="H13" s="2164" t="s">
        <v>45</v>
      </c>
      <c r="I13" s="2165" t="s">
        <v>45</v>
      </c>
      <c r="J13" s="2166">
        <v>37</v>
      </c>
      <c r="K13" s="1830">
        <v>0</v>
      </c>
      <c r="L13" s="2214">
        <v>16.2</v>
      </c>
      <c r="M13" s="2214">
        <v>62.2</v>
      </c>
      <c r="N13" s="2214">
        <v>21.6</v>
      </c>
      <c r="O13" s="1314">
        <v>0</v>
      </c>
      <c r="P13" s="1130"/>
    </row>
    <row r="14" spans="2:27" s="1131" customFormat="1" ht="13.5" customHeight="1">
      <c r="B14" s="1055" t="s">
        <v>53</v>
      </c>
      <c r="C14" s="2162">
        <v>13</v>
      </c>
      <c r="D14" s="2163" t="s">
        <v>45</v>
      </c>
      <c r="E14" s="2164">
        <v>3</v>
      </c>
      <c r="F14" s="2164">
        <v>8</v>
      </c>
      <c r="G14" s="2164">
        <v>1</v>
      </c>
      <c r="H14" s="2164">
        <v>1</v>
      </c>
      <c r="I14" s="2165" t="s">
        <v>45</v>
      </c>
      <c r="J14" s="2166">
        <v>13</v>
      </c>
      <c r="K14" s="1830">
        <v>0</v>
      </c>
      <c r="L14" s="2214">
        <v>23.1</v>
      </c>
      <c r="M14" s="2214">
        <v>61.5</v>
      </c>
      <c r="N14" s="2214">
        <v>7.7</v>
      </c>
      <c r="O14" s="1314">
        <v>7.7</v>
      </c>
      <c r="P14" s="1130"/>
    </row>
    <row r="15" spans="2:27" s="1131" customFormat="1" ht="13.5" customHeight="1">
      <c r="B15" s="1061" t="s">
        <v>54</v>
      </c>
      <c r="C15" s="2167">
        <v>13</v>
      </c>
      <c r="D15" s="2168" t="s">
        <v>45</v>
      </c>
      <c r="E15" s="2169">
        <v>3</v>
      </c>
      <c r="F15" s="2169">
        <v>7</v>
      </c>
      <c r="G15" s="2169">
        <v>2</v>
      </c>
      <c r="H15" s="2169">
        <v>1</v>
      </c>
      <c r="I15" s="2170" t="s">
        <v>45</v>
      </c>
      <c r="J15" s="2171">
        <v>13</v>
      </c>
      <c r="K15" s="2216">
        <v>0</v>
      </c>
      <c r="L15" s="2217">
        <v>23.1</v>
      </c>
      <c r="M15" s="2217">
        <v>53.8</v>
      </c>
      <c r="N15" s="2217">
        <v>15.4</v>
      </c>
      <c r="O15" s="1348">
        <v>7.7</v>
      </c>
      <c r="P15" s="1130"/>
    </row>
    <row r="16" spans="2:27" s="1131" customFormat="1" ht="14.45" customHeight="1">
      <c r="B16" s="2155" t="s">
        <v>55</v>
      </c>
      <c r="C16" s="2156">
        <v>5028</v>
      </c>
      <c r="D16" s="2175">
        <v>75</v>
      </c>
      <c r="E16" s="2176">
        <v>630</v>
      </c>
      <c r="F16" s="2176">
        <v>2760</v>
      </c>
      <c r="G16" s="2176">
        <v>1250</v>
      </c>
      <c r="H16" s="2176">
        <v>306</v>
      </c>
      <c r="I16" s="2177">
        <v>7</v>
      </c>
      <c r="J16" s="2029">
        <v>5021</v>
      </c>
      <c r="K16" s="1714">
        <v>1.5</v>
      </c>
      <c r="L16" s="1598">
        <v>12.5</v>
      </c>
      <c r="M16" s="1598">
        <v>55</v>
      </c>
      <c r="N16" s="1598">
        <v>24.9</v>
      </c>
      <c r="O16" s="1288">
        <v>6.1</v>
      </c>
      <c r="P16" s="1130"/>
    </row>
    <row r="17" spans="2:16" s="1131" customFormat="1" ht="13.5" customHeight="1">
      <c r="B17" s="1070" t="s">
        <v>56</v>
      </c>
      <c r="C17" s="2178">
        <v>95</v>
      </c>
      <c r="D17" s="2159" t="s">
        <v>45</v>
      </c>
      <c r="E17" s="2160">
        <v>13</v>
      </c>
      <c r="F17" s="2160">
        <v>47</v>
      </c>
      <c r="G17" s="2160">
        <v>30</v>
      </c>
      <c r="H17" s="2160">
        <v>5</v>
      </c>
      <c r="I17" s="2161" t="s">
        <v>45</v>
      </c>
      <c r="J17" s="2046">
        <v>95</v>
      </c>
      <c r="K17" s="1817">
        <v>0</v>
      </c>
      <c r="L17" s="2219">
        <v>13.7</v>
      </c>
      <c r="M17" s="2219">
        <v>49.5</v>
      </c>
      <c r="N17" s="2219">
        <v>31.6</v>
      </c>
      <c r="O17" s="2231">
        <v>5.3</v>
      </c>
      <c r="P17" s="1130"/>
    </row>
    <row r="18" spans="2:16" s="1131" customFormat="1" ht="13.5" customHeight="1">
      <c r="B18" s="1055" t="s">
        <v>57</v>
      </c>
      <c r="C18" s="2179">
        <v>71</v>
      </c>
      <c r="D18" s="2163">
        <v>2</v>
      </c>
      <c r="E18" s="2164">
        <v>10</v>
      </c>
      <c r="F18" s="2164">
        <v>41</v>
      </c>
      <c r="G18" s="2164">
        <v>18</v>
      </c>
      <c r="H18" s="2164" t="s">
        <v>45</v>
      </c>
      <c r="I18" s="2165" t="s">
        <v>45</v>
      </c>
      <c r="J18" s="2180">
        <v>71</v>
      </c>
      <c r="K18" s="1830">
        <v>2.8</v>
      </c>
      <c r="L18" s="2214">
        <v>14.1</v>
      </c>
      <c r="M18" s="2214">
        <v>57.7</v>
      </c>
      <c r="N18" s="2214">
        <v>25.4</v>
      </c>
      <c r="O18" s="1314">
        <v>0</v>
      </c>
      <c r="P18" s="1130"/>
    </row>
    <row r="19" spans="2:16" s="1131" customFormat="1" ht="13.5" customHeight="1">
      <c r="B19" s="1055" t="s">
        <v>58</v>
      </c>
      <c r="C19" s="2179">
        <v>127</v>
      </c>
      <c r="D19" s="2163" t="s">
        <v>45</v>
      </c>
      <c r="E19" s="2164">
        <v>11</v>
      </c>
      <c r="F19" s="2164">
        <v>72</v>
      </c>
      <c r="G19" s="2164">
        <v>37</v>
      </c>
      <c r="H19" s="2164">
        <v>7</v>
      </c>
      <c r="I19" s="2165" t="s">
        <v>45</v>
      </c>
      <c r="J19" s="2166">
        <v>127</v>
      </c>
      <c r="K19" s="1830">
        <v>0</v>
      </c>
      <c r="L19" s="2214">
        <v>8.6999999999999993</v>
      </c>
      <c r="M19" s="2214">
        <v>56.7</v>
      </c>
      <c r="N19" s="2214">
        <v>29.1</v>
      </c>
      <c r="O19" s="1314">
        <v>5.5</v>
      </c>
      <c r="P19" s="1130"/>
    </row>
    <row r="20" spans="2:16" s="1131" customFormat="1" ht="13.5" customHeight="1">
      <c r="B20" s="2181" t="s">
        <v>787</v>
      </c>
      <c r="C20" s="2179">
        <v>1016</v>
      </c>
      <c r="D20" s="2163">
        <v>13</v>
      </c>
      <c r="E20" s="2164">
        <v>139</v>
      </c>
      <c r="F20" s="2164">
        <v>540</v>
      </c>
      <c r="G20" s="2164">
        <v>260</v>
      </c>
      <c r="H20" s="2164">
        <v>64</v>
      </c>
      <c r="I20" s="2165" t="s">
        <v>45</v>
      </c>
      <c r="J20" s="2166">
        <v>1016</v>
      </c>
      <c r="K20" s="1830">
        <v>1.3</v>
      </c>
      <c r="L20" s="2214">
        <v>13.7</v>
      </c>
      <c r="M20" s="2214">
        <v>53.1</v>
      </c>
      <c r="N20" s="2214">
        <v>25.6</v>
      </c>
      <c r="O20" s="1314">
        <v>6.3</v>
      </c>
      <c r="P20" s="1130"/>
    </row>
    <row r="21" spans="2:16" s="1131" customFormat="1" ht="13.5" customHeight="1">
      <c r="B21" s="1055" t="s">
        <v>60</v>
      </c>
      <c r="C21" s="2179">
        <v>1468</v>
      </c>
      <c r="D21" s="2163">
        <v>18</v>
      </c>
      <c r="E21" s="2164">
        <v>184</v>
      </c>
      <c r="F21" s="2164">
        <v>795</v>
      </c>
      <c r="G21" s="2164">
        <v>375</v>
      </c>
      <c r="H21" s="2164">
        <v>94</v>
      </c>
      <c r="I21" s="2165">
        <v>2</v>
      </c>
      <c r="J21" s="2166">
        <v>1466</v>
      </c>
      <c r="K21" s="1830">
        <v>1.2</v>
      </c>
      <c r="L21" s="2214">
        <v>12.6</v>
      </c>
      <c r="M21" s="2214">
        <v>54.2</v>
      </c>
      <c r="N21" s="2214">
        <v>25.6</v>
      </c>
      <c r="O21" s="1314">
        <v>6.4</v>
      </c>
      <c r="P21" s="1130"/>
    </row>
    <row r="22" spans="2:16" s="1131" customFormat="1" ht="13.5" customHeight="1">
      <c r="B22" s="1055" t="s">
        <v>61</v>
      </c>
      <c r="C22" s="2179">
        <v>432</v>
      </c>
      <c r="D22" s="2163">
        <v>9</v>
      </c>
      <c r="E22" s="2164">
        <v>53</v>
      </c>
      <c r="F22" s="2164">
        <v>257</v>
      </c>
      <c r="G22" s="2164">
        <v>95</v>
      </c>
      <c r="H22" s="2164">
        <v>17</v>
      </c>
      <c r="I22" s="2165">
        <v>1</v>
      </c>
      <c r="J22" s="2166">
        <v>431</v>
      </c>
      <c r="K22" s="1830">
        <v>2.1</v>
      </c>
      <c r="L22" s="2214">
        <v>12.3</v>
      </c>
      <c r="M22" s="2214">
        <v>59.6</v>
      </c>
      <c r="N22" s="2214">
        <v>22</v>
      </c>
      <c r="O22" s="1314">
        <v>3.9</v>
      </c>
      <c r="P22" s="1130"/>
    </row>
    <row r="23" spans="2:16" s="1131" customFormat="1" ht="13.5" customHeight="1">
      <c r="B23" s="1055" t="s">
        <v>62</v>
      </c>
      <c r="C23" s="2179">
        <v>121</v>
      </c>
      <c r="D23" s="2163">
        <v>1</v>
      </c>
      <c r="E23" s="2164">
        <v>8</v>
      </c>
      <c r="F23" s="2164">
        <v>74</v>
      </c>
      <c r="G23" s="2164">
        <v>27</v>
      </c>
      <c r="H23" s="2164">
        <v>9</v>
      </c>
      <c r="I23" s="2165">
        <v>2</v>
      </c>
      <c r="J23" s="2166">
        <v>119</v>
      </c>
      <c r="K23" s="1830">
        <v>0.8</v>
      </c>
      <c r="L23" s="2214">
        <v>6.7</v>
      </c>
      <c r="M23" s="2214">
        <v>62.2</v>
      </c>
      <c r="N23" s="2214">
        <v>22.7</v>
      </c>
      <c r="O23" s="1314">
        <v>7.6</v>
      </c>
      <c r="P23" s="1130"/>
    </row>
    <row r="24" spans="2:16" s="1131" customFormat="1" ht="13.5" customHeight="1">
      <c r="B24" s="1055" t="s">
        <v>63</v>
      </c>
      <c r="C24" s="2179">
        <v>288</v>
      </c>
      <c r="D24" s="2163">
        <v>4</v>
      </c>
      <c r="E24" s="2164">
        <v>45</v>
      </c>
      <c r="F24" s="2164">
        <v>156</v>
      </c>
      <c r="G24" s="2164">
        <v>61</v>
      </c>
      <c r="H24" s="2164">
        <v>21</v>
      </c>
      <c r="I24" s="2165">
        <v>1</v>
      </c>
      <c r="J24" s="2166">
        <v>287</v>
      </c>
      <c r="K24" s="1830">
        <v>1.4</v>
      </c>
      <c r="L24" s="2214">
        <v>15.7</v>
      </c>
      <c r="M24" s="2214">
        <v>54.4</v>
      </c>
      <c r="N24" s="2214">
        <v>21.3</v>
      </c>
      <c r="O24" s="1314">
        <v>7.3</v>
      </c>
      <c r="P24" s="1130"/>
    </row>
    <row r="25" spans="2:16" s="1131" customFormat="1" ht="13.5" customHeight="1">
      <c r="B25" s="1055" t="s">
        <v>64</v>
      </c>
      <c r="C25" s="2179">
        <v>141</v>
      </c>
      <c r="D25" s="2163">
        <v>5</v>
      </c>
      <c r="E25" s="2164">
        <v>10</v>
      </c>
      <c r="F25" s="2164">
        <v>88</v>
      </c>
      <c r="G25" s="2164">
        <v>29</v>
      </c>
      <c r="H25" s="2164">
        <v>9</v>
      </c>
      <c r="I25" s="2165" t="s">
        <v>45</v>
      </c>
      <c r="J25" s="2182">
        <v>141</v>
      </c>
      <c r="K25" s="1830">
        <v>3.5</v>
      </c>
      <c r="L25" s="2214">
        <v>7.1</v>
      </c>
      <c r="M25" s="2214">
        <v>62.4</v>
      </c>
      <c r="N25" s="2214">
        <v>20.6</v>
      </c>
      <c r="O25" s="1314">
        <v>6.4</v>
      </c>
      <c r="P25" s="1130"/>
    </row>
    <row r="26" spans="2:16" s="1131" customFormat="1" ht="13.5" customHeight="1">
      <c r="B26" s="1055" t="s">
        <v>65</v>
      </c>
      <c r="C26" s="2179">
        <v>186</v>
      </c>
      <c r="D26" s="2163">
        <v>4</v>
      </c>
      <c r="E26" s="2164">
        <v>25</v>
      </c>
      <c r="F26" s="2164">
        <v>116</v>
      </c>
      <c r="G26" s="2164">
        <v>36</v>
      </c>
      <c r="H26" s="2164">
        <v>5</v>
      </c>
      <c r="I26" s="2165" t="s">
        <v>45</v>
      </c>
      <c r="J26" s="2182">
        <v>186</v>
      </c>
      <c r="K26" s="1830">
        <v>2.2000000000000002</v>
      </c>
      <c r="L26" s="2214">
        <v>13.4</v>
      </c>
      <c r="M26" s="2214">
        <v>62.4</v>
      </c>
      <c r="N26" s="2214">
        <v>19.399999999999999</v>
      </c>
      <c r="O26" s="1314">
        <v>2.7</v>
      </c>
      <c r="P26" s="1130"/>
    </row>
    <row r="27" spans="2:16" s="1131" customFormat="1" ht="13.5" customHeight="1">
      <c r="B27" s="1061" t="s">
        <v>66</v>
      </c>
      <c r="C27" s="2183">
        <v>1083</v>
      </c>
      <c r="D27" s="2168">
        <v>19</v>
      </c>
      <c r="E27" s="2169">
        <v>132</v>
      </c>
      <c r="F27" s="2169">
        <v>574</v>
      </c>
      <c r="G27" s="2169">
        <v>282</v>
      </c>
      <c r="H27" s="2169">
        <v>75</v>
      </c>
      <c r="I27" s="2170">
        <v>1</v>
      </c>
      <c r="J27" s="2064">
        <v>1082</v>
      </c>
      <c r="K27" s="1846">
        <v>1.8</v>
      </c>
      <c r="L27" s="2223">
        <v>12.2</v>
      </c>
      <c r="M27" s="2223">
        <v>53</v>
      </c>
      <c r="N27" s="2223">
        <v>26.1</v>
      </c>
      <c r="O27" s="1355">
        <v>6.9</v>
      </c>
      <c r="P27" s="1130"/>
    </row>
    <row r="28" spans="2:16" s="1131" customFormat="1" ht="13.5" customHeight="1">
      <c r="B28" s="1070" t="s">
        <v>743</v>
      </c>
      <c r="C28" s="2158">
        <v>2827</v>
      </c>
      <c r="D28" s="2159">
        <v>39</v>
      </c>
      <c r="E28" s="2160">
        <v>380</v>
      </c>
      <c r="F28" s="2160">
        <v>1559</v>
      </c>
      <c r="G28" s="2160">
        <v>674</v>
      </c>
      <c r="H28" s="2160">
        <v>170</v>
      </c>
      <c r="I28" s="2161">
        <v>5</v>
      </c>
      <c r="J28" s="2171">
        <v>2822</v>
      </c>
      <c r="K28" s="1865">
        <v>1.4</v>
      </c>
      <c r="L28" s="2212">
        <v>13.5</v>
      </c>
      <c r="M28" s="2212">
        <v>55.2</v>
      </c>
      <c r="N28" s="2212">
        <v>23.9</v>
      </c>
      <c r="O28" s="1296">
        <v>6</v>
      </c>
      <c r="P28" s="1130"/>
    </row>
    <row r="29" spans="2:16" s="1131" customFormat="1" ht="14.45" customHeight="1">
      <c r="B29" s="1068" t="s">
        <v>728</v>
      </c>
      <c r="C29" s="2156">
        <v>4721</v>
      </c>
      <c r="D29" s="2175">
        <v>58</v>
      </c>
      <c r="E29" s="2176">
        <v>614</v>
      </c>
      <c r="F29" s="2176">
        <v>2759</v>
      </c>
      <c r="G29" s="2176">
        <v>1078</v>
      </c>
      <c r="H29" s="2176">
        <v>203</v>
      </c>
      <c r="I29" s="2177">
        <v>9</v>
      </c>
      <c r="J29" s="2066">
        <v>4712</v>
      </c>
      <c r="K29" s="1714">
        <v>1.2</v>
      </c>
      <c r="L29" s="1598">
        <v>13</v>
      </c>
      <c r="M29" s="1598">
        <v>58.6</v>
      </c>
      <c r="N29" s="1598">
        <v>22.9</v>
      </c>
      <c r="O29" s="1288">
        <v>4.3</v>
      </c>
      <c r="P29" s="1130"/>
    </row>
    <row r="30" spans="2:16" s="1131" customFormat="1" ht="13.5" customHeight="1">
      <c r="B30" s="1070" t="s">
        <v>69</v>
      </c>
      <c r="C30" s="2178">
        <v>372</v>
      </c>
      <c r="D30" s="2159">
        <v>4</v>
      </c>
      <c r="E30" s="2160">
        <v>53</v>
      </c>
      <c r="F30" s="2160">
        <v>203</v>
      </c>
      <c r="G30" s="2160">
        <v>92</v>
      </c>
      <c r="H30" s="2160">
        <v>18</v>
      </c>
      <c r="I30" s="2161">
        <v>2</v>
      </c>
      <c r="J30" s="2171">
        <v>370</v>
      </c>
      <c r="K30" s="1865">
        <v>1.1000000000000001</v>
      </c>
      <c r="L30" s="2212">
        <v>14.3</v>
      </c>
      <c r="M30" s="2212">
        <v>54.9</v>
      </c>
      <c r="N30" s="2212">
        <v>24.9</v>
      </c>
      <c r="O30" s="1296">
        <v>4.9000000000000004</v>
      </c>
      <c r="P30" s="1130"/>
    </row>
    <row r="31" spans="2:16" s="1131" customFormat="1" ht="13.5" customHeight="1">
      <c r="B31" s="1055" t="s">
        <v>70</v>
      </c>
      <c r="C31" s="2162">
        <v>1319</v>
      </c>
      <c r="D31" s="2163">
        <v>14</v>
      </c>
      <c r="E31" s="2164">
        <v>185</v>
      </c>
      <c r="F31" s="2164">
        <v>726</v>
      </c>
      <c r="G31" s="2164">
        <v>323</v>
      </c>
      <c r="H31" s="2164">
        <v>71</v>
      </c>
      <c r="I31" s="2165" t="s">
        <v>45</v>
      </c>
      <c r="J31" s="2054">
        <v>1319</v>
      </c>
      <c r="K31" s="1830">
        <v>1.1000000000000001</v>
      </c>
      <c r="L31" s="2214">
        <v>14</v>
      </c>
      <c r="M31" s="2214">
        <v>55</v>
      </c>
      <c r="N31" s="2214">
        <v>24.5</v>
      </c>
      <c r="O31" s="1314">
        <v>5.4</v>
      </c>
      <c r="P31" s="1130"/>
    </row>
    <row r="32" spans="2:16" s="1131" customFormat="1" ht="13.5" customHeight="1">
      <c r="B32" s="1055" t="s">
        <v>71</v>
      </c>
      <c r="C32" s="2179">
        <v>815</v>
      </c>
      <c r="D32" s="2163">
        <v>8</v>
      </c>
      <c r="E32" s="2164">
        <v>95</v>
      </c>
      <c r="F32" s="2164">
        <v>509</v>
      </c>
      <c r="G32" s="2164">
        <v>170</v>
      </c>
      <c r="H32" s="2164">
        <v>30</v>
      </c>
      <c r="I32" s="2165">
        <v>3</v>
      </c>
      <c r="J32" s="2054">
        <v>812</v>
      </c>
      <c r="K32" s="1830">
        <v>1</v>
      </c>
      <c r="L32" s="2214">
        <v>11.7</v>
      </c>
      <c r="M32" s="2214">
        <v>62.7</v>
      </c>
      <c r="N32" s="2214">
        <v>20.9</v>
      </c>
      <c r="O32" s="1314">
        <v>3.7</v>
      </c>
      <c r="P32" s="1130"/>
    </row>
    <row r="33" spans="2:16" s="1131" customFormat="1" ht="13.5" customHeight="1">
      <c r="B33" s="1055" t="s">
        <v>729</v>
      </c>
      <c r="C33" s="2179">
        <v>688</v>
      </c>
      <c r="D33" s="2163">
        <v>10</v>
      </c>
      <c r="E33" s="2164">
        <v>69</v>
      </c>
      <c r="F33" s="2164">
        <v>396</v>
      </c>
      <c r="G33" s="2164">
        <v>181</v>
      </c>
      <c r="H33" s="2164">
        <v>32</v>
      </c>
      <c r="I33" s="2165" t="s">
        <v>45</v>
      </c>
      <c r="J33" s="2054">
        <v>688</v>
      </c>
      <c r="K33" s="1830">
        <v>1.5</v>
      </c>
      <c r="L33" s="2214">
        <v>10</v>
      </c>
      <c r="M33" s="2214">
        <v>57.6</v>
      </c>
      <c r="N33" s="2214">
        <v>26.3</v>
      </c>
      <c r="O33" s="1314">
        <v>4.7</v>
      </c>
      <c r="P33" s="1130"/>
    </row>
    <row r="34" spans="2:16" s="1131" customFormat="1" ht="13.5" customHeight="1">
      <c r="B34" s="1055" t="s">
        <v>788</v>
      </c>
      <c r="C34" s="2179">
        <v>313</v>
      </c>
      <c r="D34" s="2163">
        <v>5</v>
      </c>
      <c r="E34" s="2164">
        <v>30</v>
      </c>
      <c r="F34" s="2164">
        <v>207</v>
      </c>
      <c r="G34" s="2164">
        <v>62</v>
      </c>
      <c r="H34" s="2164">
        <v>7</v>
      </c>
      <c r="I34" s="2165">
        <v>2</v>
      </c>
      <c r="J34" s="2166">
        <v>311</v>
      </c>
      <c r="K34" s="1924">
        <v>1.6</v>
      </c>
      <c r="L34" s="2214">
        <v>9.6</v>
      </c>
      <c r="M34" s="2214">
        <v>66.599999999999994</v>
      </c>
      <c r="N34" s="2214">
        <v>19.899999999999999</v>
      </c>
      <c r="O34" s="1314">
        <v>2.2999999999999998</v>
      </c>
      <c r="P34" s="1130"/>
    </row>
    <row r="35" spans="2:16" s="1131" customFormat="1" ht="13.5" customHeight="1">
      <c r="B35" s="1055" t="s">
        <v>789</v>
      </c>
      <c r="C35" s="2179">
        <v>358</v>
      </c>
      <c r="D35" s="2163">
        <v>5</v>
      </c>
      <c r="E35" s="2164">
        <v>60</v>
      </c>
      <c r="F35" s="2164">
        <v>229</v>
      </c>
      <c r="G35" s="2164">
        <v>56</v>
      </c>
      <c r="H35" s="2164">
        <v>8</v>
      </c>
      <c r="I35" s="2165" t="s">
        <v>45</v>
      </c>
      <c r="J35" s="2166">
        <v>358</v>
      </c>
      <c r="K35" s="1830">
        <v>1.4</v>
      </c>
      <c r="L35" s="2214">
        <v>16.8</v>
      </c>
      <c r="M35" s="2214">
        <v>64</v>
      </c>
      <c r="N35" s="2214">
        <v>15.6</v>
      </c>
      <c r="O35" s="1314">
        <v>2.2000000000000002</v>
      </c>
      <c r="P35" s="1130"/>
    </row>
    <row r="36" spans="2:16" s="1131" customFormat="1" ht="13.5" customHeight="1">
      <c r="B36" s="1055" t="s">
        <v>75</v>
      </c>
      <c r="C36" s="2179">
        <v>229</v>
      </c>
      <c r="D36" s="2163">
        <v>3</v>
      </c>
      <c r="E36" s="2164">
        <v>42</v>
      </c>
      <c r="F36" s="2164">
        <v>121</v>
      </c>
      <c r="G36" s="2164">
        <v>49</v>
      </c>
      <c r="H36" s="2164">
        <v>14</v>
      </c>
      <c r="I36" s="2165" t="s">
        <v>45</v>
      </c>
      <c r="J36" s="2166">
        <v>229</v>
      </c>
      <c r="K36" s="1830">
        <v>1.3</v>
      </c>
      <c r="L36" s="2214">
        <v>18.3</v>
      </c>
      <c r="M36" s="2214">
        <v>52.8</v>
      </c>
      <c r="N36" s="2214">
        <v>21.4</v>
      </c>
      <c r="O36" s="1314">
        <v>6.1</v>
      </c>
      <c r="P36" s="1130"/>
    </row>
    <row r="37" spans="2:16" s="1131" customFormat="1" ht="13.5" customHeight="1">
      <c r="B37" s="1055" t="s">
        <v>76</v>
      </c>
      <c r="C37" s="2162">
        <v>518</v>
      </c>
      <c r="D37" s="2163">
        <v>6</v>
      </c>
      <c r="E37" s="2164">
        <v>64</v>
      </c>
      <c r="F37" s="2164">
        <v>312</v>
      </c>
      <c r="G37" s="2164">
        <v>116</v>
      </c>
      <c r="H37" s="2164">
        <v>19</v>
      </c>
      <c r="I37" s="2165">
        <v>1</v>
      </c>
      <c r="J37" s="2069">
        <v>517</v>
      </c>
      <c r="K37" s="1830">
        <v>1.2</v>
      </c>
      <c r="L37" s="2217">
        <v>12.4</v>
      </c>
      <c r="M37" s="2214">
        <v>60.3</v>
      </c>
      <c r="N37" s="2217">
        <v>22.4</v>
      </c>
      <c r="O37" s="1348">
        <v>3.7</v>
      </c>
      <c r="P37" s="1130"/>
    </row>
    <row r="38" spans="2:16" s="1131" customFormat="1" ht="13.5" customHeight="1">
      <c r="B38" s="1049" t="s">
        <v>77</v>
      </c>
      <c r="C38" s="2186">
        <v>71</v>
      </c>
      <c r="D38" s="2187">
        <v>2</v>
      </c>
      <c r="E38" s="2188">
        <v>11</v>
      </c>
      <c r="F38" s="2188">
        <v>39</v>
      </c>
      <c r="G38" s="2188">
        <v>16</v>
      </c>
      <c r="H38" s="2188">
        <v>3</v>
      </c>
      <c r="I38" s="2189" t="s">
        <v>45</v>
      </c>
      <c r="J38" s="2180">
        <v>71</v>
      </c>
      <c r="K38" s="1830">
        <v>2.8</v>
      </c>
      <c r="L38" s="2214">
        <v>15.5</v>
      </c>
      <c r="M38" s="2214">
        <v>54.9</v>
      </c>
      <c r="N38" s="2214">
        <v>22.5</v>
      </c>
      <c r="O38" s="1314">
        <v>4.2</v>
      </c>
      <c r="P38" s="1130"/>
    </row>
    <row r="39" spans="2:16" s="1131" customFormat="1" ht="13.5" customHeight="1">
      <c r="B39" s="1055" t="s">
        <v>78</v>
      </c>
      <c r="C39" s="2162">
        <v>6</v>
      </c>
      <c r="D39" s="2163" t="s">
        <v>45</v>
      </c>
      <c r="E39" s="2164">
        <v>1</v>
      </c>
      <c r="F39" s="2164">
        <v>5</v>
      </c>
      <c r="G39" s="2164" t="s">
        <v>45</v>
      </c>
      <c r="H39" s="2164" t="s">
        <v>45</v>
      </c>
      <c r="I39" s="2165" t="s">
        <v>45</v>
      </c>
      <c r="J39" s="2166">
        <v>6</v>
      </c>
      <c r="K39" s="1830">
        <v>0</v>
      </c>
      <c r="L39" s="2214">
        <v>16.7</v>
      </c>
      <c r="M39" s="2214">
        <v>83.3</v>
      </c>
      <c r="N39" s="2214">
        <v>0</v>
      </c>
      <c r="O39" s="1314">
        <v>0</v>
      </c>
      <c r="P39" s="1130"/>
    </row>
    <row r="40" spans="2:16" s="1131" customFormat="1" ht="13.5" customHeight="1">
      <c r="B40" s="1055" t="s">
        <v>79</v>
      </c>
      <c r="C40" s="2162">
        <v>6</v>
      </c>
      <c r="D40" s="2163" t="s">
        <v>45</v>
      </c>
      <c r="E40" s="2164">
        <v>2</v>
      </c>
      <c r="F40" s="2164">
        <v>4</v>
      </c>
      <c r="G40" s="2164" t="s">
        <v>45</v>
      </c>
      <c r="H40" s="2164" t="s">
        <v>45</v>
      </c>
      <c r="I40" s="2165" t="s">
        <v>45</v>
      </c>
      <c r="J40" s="2166">
        <v>6</v>
      </c>
      <c r="K40" s="1830">
        <v>0</v>
      </c>
      <c r="L40" s="2214">
        <v>33.299999999999997</v>
      </c>
      <c r="M40" s="2214">
        <v>66.7</v>
      </c>
      <c r="N40" s="2214">
        <v>0</v>
      </c>
      <c r="O40" s="1314">
        <v>0</v>
      </c>
      <c r="P40" s="1130"/>
    </row>
    <row r="41" spans="2:16" s="1131" customFormat="1" ht="13.5" customHeight="1">
      <c r="B41" s="1055" t="s">
        <v>80</v>
      </c>
      <c r="C41" s="2162">
        <v>4</v>
      </c>
      <c r="D41" s="2163" t="s">
        <v>45</v>
      </c>
      <c r="E41" s="2164" t="s">
        <v>45</v>
      </c>
      <c r="F41" s="2164">
        <v>2</v>
      </c>
      <c r="G41" s="2164">
        <v>2</v>
      </c>
      <c r="H41" s="2164" t="s">
        <v>45</v>
      </c>
      <c r="I41" s="2165" t="s">
        <v>45</v>
      </c>
      <c r="J41" s="2166">
        <v>4</v>
      </c>
      <c r="K41" s="1830">
        <v>0</v>
      </c>
      <c r="L41" s="2214">
        <v>0</v>
      </c>
      <c r="M41" s="2214">
        <v>50</v>
      </c>
      <c r="N41" s="2214">
        <v>50</v>
      </c>
      <c r="O41" s="1314">
        <v>0</v>
      </c>
      <c r="P41" s="1130"/>
    </row>
    <row r="42" spans="2:16" s="1131" customFormat="1" ht="13.5" customHeight="1">
      <c r="B42" s="1055" t="s">
        <v>81</v>
      </c>
      <c r="C42" s="2162">
        <v>3</v>
      </c>
      <c r="D42" s="2163" t="s">
        <v>45</v>
      </c>
      <c r="E42" s="2164">
        <v>1</v>
      </c>
      <c r="F42" s="2164">
        <v>1</v>
      </c>
      <c r="G42" s="2164">
        <v>1</v>
      </c>
      <c r="H42" s="2164" t="s">
        <v>45</v>
      </c>
      <c r="I42" s="2165" t="s">
        <v>45</v>
      </c>
      <c r="J42" s="2166">
        <v>3</v>
      </c>
      <c r="K42" s="1830">
        <v>0</v>
      </c>
      <c r="L42" s="2214">
        <v>33.299999999999997</v>
      </c>
      <c r="M42" s="2214">
        <v>33.299999999999997</v>
      </c>
      <c r="N42" s="2214">
        <v>33.299999999999997</v>
      </c>
      <c r="O42" s="1314">
        <v>0</v>
      </c>
      <c r="P42" s="1130"/>
    </row>
    <row r="43" spans="2:16" s="1131" customFormat="1" ht="13.5" customHeight="1">
      <c r="B43" s="1055" t="s">
        <v>82</v>
      </c>
      <c r="C43" s="2190">
        <v>13</v>
      </c>
      <c r="D43" s="2163">
        <v>1</v>
      </c>
      <c r="E43" s="2164" t="s">
        <v>45</v>
      </c>
      <c r="F43" s="2164">
        <v>3</v>
      </c>
      <c r="G43" s="2164">
        <v>7</v>
      </c>
      <c r="H43" s="2164">
        <v>1</v>
      </c>
      <c r="I43" s="2165">
        <v>1</v>
      </c>
      <c r="J43" s="2185">
        <v>12</v>
      </c>
      <c r="K43" s="1830">
        <v>8.3000000000000007</v>
      </c>
      <c r="L43" s="2214">
        <v>0</v>
      </c>
      <c r="M43" s="2214">
        <v>25</v>
      </c>
      <c r="N43" s="2214">
        <v>58.3</v>
      </c>
      <c r="O43" s="1314">
        <v>8.3000000000000007</v>
      </c>
      <c r="P43" s="1130"/>
    </row>
    <row r="44" spans="2:16" s="1131" customFormat="1" ht="13.5" customHeight="1">
      <c r="B44" s="1061" t="s">
        <v>83</v>
      </c>
      <c r="C44" s="2183">
        <v>6</v>
      </c>
      <c r="D44" s="2168" t="s">
        <v>45</v>
      </c>
      <c r="E44" s="2169">
        <v>1</v>
      </c>
      <c r="F44" s="2169">
        <v>2</v>
      </c>
      <c r="G44" s="2169">
        <v>3</v>
      </c>
      <c r="H44" s="2169" t="s">
        <v>45</v>
      </c>
      <c r="I44" s="2170" t="s">
        <v>45</v>
      </c>
      <c r="J44" s="2171">
        <v>6</v>
      </c>
      <c r="K44" s="2216">
        <v>0</v>
      </c>
      <c r="L44" s="2217">
        <v>16.7</v>
      </c>
      <c r="M44" s="2217">
        <v>33.299999999999997</v>
      </c>
      <c r="N44" s="2217">
        <v>50</v>
      </c>
      <c r="O44" s="1348">
        <v>0</v>
      </c>
      <c r="P44" s="1130"/>
    </row>
    <row r="45" spans="2:16" s="1131" customFormat="1" ht="14.45" customHeight="1">
      <c r="B45" s="2155" t="s">
        <v>84</v>
      </c>
      <c r="C45" s="2156">
        <v>577</v>
      </c>
      <c r="D45" s="2175">
        <v>4</v>
      </c>
      <c r="E45" s="2176">
        <v>64</v>
      </c>
      <c r="F45" s="2176">
        <v>310</v>
      </c>
      <c r="G45" s="2176">
        <v>159</v>
      </c>
      <c r="H45" s="2176">
        <v>40</v>
      </c>
      <c r="I45" s="2177" t="s">
        <v>45</v>
      </c>
      <c r="J45" s="2066">
        <v>577</v>
      </c>
      <c r="K45" s="1714">
        <v>0.7</v>
      </c>
      <c r="L45" s="1598">
        <v>11.1</v>
      </c>
      <c r="M45" s="1598">
        <v>53.7</v>
      </c>
      <c r="N45" s="1598">
        <v>27.6</v>
      </c>
      <c r="O45" s="1288">
        <v>6.9</v>
      </c>
      <c r="P45" s="1130"/>
    </row>
    <row r="46" spans="2:16" s="1131" customFormat="1" ht="13.5" customHeight="1">
      <c r="B46" s="1070" t="s">
        <v>790</v>
      </c>
      <c r="C46" s="2178">
        <v>566</v>
      </c>
      <c r="D46" s="2159">
        <v>4</v>
      </c>
      <c r="E46" s="2160">
        <v>63</v>
      </c>
      <c r="F46" s="2160">
        <v>305</v>
      </c>
      <c r="G46" s="2160">
        <v>154</v>
      </c>
      <c r="H46" s="2160">
        <v>40</v>
      </c>
      <c r="I46" s="2161" t="s">
        <v>45</v>
      </c>
      <c r="J46" s="2171">
        <v>566</v>
      </c>
      <c r="K46" s="2216">
        <v>0.7</v>
      </c>
      <c r="L46" s="2212">
        <v>11.1</v>
      </c>
      <c r="M46" s="2217">
        <v>53.9</v>
      </c>
      <c r="N46" s="2212">
        <v>27.2</v>
      </c>
      <c r="O46" s="1296">
        <v>7.1</v>
      </c>
      <c r="P46" s="1130"/>
    </row>
    <row r="47" spans="2:16" s="1131" customFormat="1" ht="13.5" customHeight="1">
      <c r="B47" s="1061" t="s">
        <v>86</v>
      </c>
      <c r="C47" s="2183">
        <v>11</v>
      </c>
      <c r="D47" s="2168" t="s">
        <v>45</v>
      </c>
      <c r="E47" s="2169">
        <v>1</v>
      </c>
      <c r="F47" s="2169">
        <v>5</v>
      </c>
      <c r="G47" s="2169">
        <v>5</v>
      </c>
      <c r="H47" s="2169" t="s">
        <v>45</v>
      </c>
      <c r="I47" s="2170" t="s">
        <v>45</v>
      </c>
      <c r="J47" s="2191">
        <v>11</v>
      </c>
      <c r="K47" s="2216">
        <v>0</v>
      </c>
      <c r="L47" s="2217">
        <v>9.1</v>
      </c>
      <c r="M47" s="2217">
        <v>45.5</v>
      </c>
      <c r="N47" s="2217">
        <v>45.5</v>
      </c>
      <c r="O47" s="1348">
        <v>0</v>
      </c>
      <c r="P47" s="1130"/>
    </row>
    <row r="48" spans="2:16" s="1131" customFormat="1" ht="14.45" customHeight="1">
      <c r="B48" s="2155" t="s">
        <v>87</v>
      </c>
      <c r="C48" s="2156">
        <v>579</v>
      </c>
      <c r="D48" s="2175">
        <v>9</v>
      </c>
      <c r="E48" s="2176">
        <v>72</v>
      </c>
      <c r="F48" s="2176">
        <v>324</v>
      </c>
      <c r="G48" s="2176">
        <v>135</v>
      </c>
      <c r="H48" s="2176">
        <v>39</v>
      </c>
      <c r="I48" s="2177" t="s">
        <v>45</v>
      </c>
      <c r="J48" s="2066">
        <v>579</v>
      </c>
      <c r="K48" s="1714">
        <v>1.6</v>
      </c>
      <c r="L48" s="1598">
        <v>12.4</v>
      </c>
      <c r="M48" s="1598">
        <v>56</v>
      </c>
      <c r="N48" s="1598">
        <v>23.3</v>
      </c>
      <c r="O48" s="1288">
        <v>6.7</v>
      </c>
      <c r="P48" s="1130"/>
    </row>
    <row r="49" spans="2:16" s="1131" customFormat="1" ht="13.5" customHeight="1">
      <c r="B49" s="1070" t="s">
        <v>88</v>
      </c>
      <c r="C49" s="2178">
        <v>510</v>
      </c>
      <c r="D49" s="2159">
        <v>7</v>
      </c>
      <c r="E49" s="2160">
        <v>62</v>
      </c>
      <c r="F49" s="2160">
        <v>286</v>
      </c>
      <c r="G49" s="2160">
        <v>120</v>
      </c>
      <c r="H49" s="2160">
        <v>35</v>
      </c>
      <c r="I49" s="2161" t="s">
        <v>45</v>
      </c>
      <c r="J49" s="2069">
        <v>510</v>
      </c>
      <c r="K49" s="1830">
        <v>1.4</v>
      </c>
      <c r="L49" s="2212">
        <v>12.2</v>
      </c>
      <c r="M49" s="2212">
        <v>56.1</v>
      </c>
      <c r="N49" s="2212">
        <v>23.5</v>
      </c>
      <c r="O49" s="1296">
        <v>6.9</v>
      </c>
      <c r="P49" s="1130"/>
    </row>
    <row r="50" spans="2:16" s="1131" customFormat="1" ht="13.5" customHeight="1">
      <c r="B50" s="1055" t="s">
        <v>89</v>
      </c>
      <c r="C50" s="2179">
        <v>56</v>
      </c>
      <c r="D50" s="2163">
        <v>2</v>
      </c>
      <c r="E50" s="2164">
        <v>7</v>
      </c>
      <c r="F50" s="2164">
        <v>30</v>
      </c>
      <c r="G50" s="2164">
        <v>13</v>
      </c>
      <c r="H50" s="2164">
        <v>4</v>
      </c>
      <c r="I50" s="2165" t="s">
        <v>45</v>
      </c>
      <c r="J50" s="2054">
        <v>56</v>
      </c>
      <c r="K50" s="1830">
        <v>3.6</v>
      </c>
      <c r="L50" s="2214">
        <v>12.5</v>
      </c>
      <c r="M50" s="2214">
        <v>53.6</v>
      </c>
      <c r="N50" s="2214">
        <v>23.2</v>
      </c>
      <c r="O50" s="1314">
        <v>7.1</v>
      </c>
      <c r="P50" s="1130"/>
    </row>
    <row r="51" spans="2:16" s="1131" customFormat="1" ht="13.5" customHeight="1">
      <c r="B51" s="1061" t="s">
        <v>90</v>
      </c>
      <c r="C51" s="2183">
        <v>13</v>
      </c>
      <c r="D51" s="2168" t="s">
        <v>45</v>
      </c>
      <c r="E51" s="2169">
        <v>3</v>
      </c>
      <c r="F51" s="2169">
        <v>8</v>
      </c>
      <c r="G51" s="2169">
        <v>2</v>
      </c>
      <c r="H51" s="2169" t="s">
        <v>45</v>
      </c>
      <c r="I51" s="2170" t="s">
        <v>45</v>
      </c>
      <c r="J51" s="2192">
        <v>13</v>
      </c>
      <c r="K51" s="1846">
        <v>0</v>
      </c>
      <c r="L51" s="2223">
        <v>23.1</v>
      </c>
      <c r="M51" s="2223">
        <v>61.5</v>
      </c>
      <c r="N51" s="2223">
        <v>15.4</v>
      </c>
      <c r="O51" s="1355">
        <v>0</v>
      </c>
      <c r="P51" s="1130"/>
    </row>
    <row r="52" spans="2:16" s="1413" customFormat="1" ht="12" customHeight="1">
      <c r="B52" s="1211" t="s">
        <v>800</v>
      </c>
      <c r="C52" s="2193"/>
      <c r="D52" s="2193"/>
      <c r="E52" s="2193"/>
      <c r="F52" s="2193"/>
      <c r="G52" s="2194"/>
      <c r="H52" s="2195"/>
    </row>
    <row r="53" spans="2:16" s="1413" customFormat="1" ht="12" customHeight="1">
      <c r="B53" s="1211" t="s">
        <v>607</v>
      </c>
      <c r="G53" s="2196"/>
      <c r="H53" s="2196"/>
      <c r="N53" s="2196"/>
      <c r="O53" s="2196"/>
    </row>
    <row r="54" spans="2:16" s="1413" customFormat="1" ht="12" customHeight="1">
      <c r="B54" s="1211" t="s">
        <v>810</v>
      </c>
    </row>
    <row r="55" spans="2:16" ht="12" customHeight="1">
      <c r="B55" s="1211"/>
    </row>
    <row r="56" spans="2:16" ht="15" customHeight="1">
      <c r="J56" s="2197"/>
    </row>
    <row r="57" spans="2:16" ht="15" customHeight="1">
      <c r="B57" s="1372"/>
    </row>
    <row r="58" spans="2:16" ht="15" customHeight="1">
      <c r="B58" s="1372"/>
    </row>
    <row r="59" spans="2:16" ht="15" customHeight="1">
      <c r="B59" s="1372"/>
    </row>
    <row r="60" spans="2:16" ht="15" customHeight="1">
      <c r="B60" s="1372"/>
    </row>
    <row r="61" spans="2:16" ht="15" customHeight="1"/>
    <row r="62" spans="2:16" ht="15" customHeight="1">
      <c r="B62" s="1372"/>
    </row>
    <row r="63" spans="2:16" ht="15" customHeight="1">
      <c r="B63" s="1372"/>
    </row>
    <row r="64" spans="2:16" ht="15" customHeight="1">
      <c r="B64" s="1372"/>
    </row>
    <row r="65" spans="2:2" ht="15" customHeight="1">
      <c r="B65" s="1372"/>
    </row>
    <row r="66" spans="2:2" ht="15" customHeight="1">
      <c r="B66" s="1372"/>
    </row>
    <row r="67" spans="2:2" ht="15" customHeight="1">
      <c r="B67" s="1372"/>
    </row>
    <row r="68" spans="2:2" ht="15" customHeight="1">
      <c r="B68" s="1372"/>
    </row>
    <row r="69" spans="2:2" ht="15" customHeight="1">
      <c r="B69" s="1372"/>
    </row>
    <row r="70" spans="2:2" ht="15" customHeight="1">
      <c r="B70" s="1372"/>
    </row>
    <row r="71" spans="2:2" ht="15" customHeight="1">
      <c r="B71" s="1372"/>
    </row>
    <row r="72" spans="2:2" ht="15" customHeight="1">
      <c r="B72" s="1372"/>
    </row>
    <row r="73" spans="2:2" ht="15" customHeight="1">
      <c r="B73" s="1372"/>
    </row>
    <row r="74" spans="2:2" ht="15" customHeight="1">
      <c r="B74" s="1372"/>
    </row>
    <row r="75" spans="2:2" ht="15" customHeight="1">
      <c r="B75" s="1372"/>
    </row>
    <row r="76" spans="2:2" ht="15" customHeight="1">
      <c r="B76" s="1372"/>
    </row>
    <row r="77" spans="2:2" ht="15" customHeight="1">
      <c r="B77" s="1372"/>
    </row>
    <row r="78" spans="2:2" ht="15" customHeight="1">
      <c r="B78" s="1372"/>
    </row>
    <row r="79" spans="2:2" ht="15" customHeight="1">
      <c r="B79" s="1372"/>
    </row>
    <row r="80" spans="2:2" ht="15" customHeight="1">
      <c r="B80" s="1372"/>
    </row>
    <row r="81" spans="2:2" ht="15" customHeight="1">
      <c r="B81" s="1372"/>
    </row>
    <row r="82" spans="2:2" ht="15" customHeight="1">
      <c r="B82" s="1372"/>
    </row>
    <row r="83" spans="2:2" ht="15" customHeight="1">
      <c r="B83" s="1372"/>
    </row>
    <row r="84" spans="2:2" ht="15" customHeight="1">
      <c r="B84" s="1372"/>
    </row>
    <row r="85" spans="2:2" ht="15" customHeight="1">
      <c r="B85" s="1372"/>
    </row>
    <row r="86" spans="2:2" ht="15" customHeight="1">
      <c r="B86" s="1372"/>
    </row>
    <row r="87" spans="2:2" ht="15" customHeight="1">
      <c r="B87" s="1372"/>
    </row>
    <row r="88" spans="2:2" ht="15" customHeight="1">
      <c r="B88" s="1372"/>
    </row>
    <row r="89" spans="2:2" ht="15" customHeight="1">
      <c r="B89" s="1372"/>
    </row>
    <row r="90" spans="2:2" ht="15" customHeight="1">
      <c r="B90" s="1372"/>
    </row>
    <row r="91" spans="2:2" ht="15" customHeight="1"/>
    <row r="92" spans="2:2" ht="15" customHeight="1"/>
    <row r="93" spans="2:2" ht="15" customHeight="1"/>
    <row r="94" spans="2:2" ht="15" customHeight="1"/>
    <row r="95" spans="2:2" ht="15" customHeight="1"/>
    <row r="96" spans="2: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1:AA895"/>
  <sheetViews>
    <sheetView zoomScaleNormal="100" zoomScaleSheetLayoutView="100" workbookViewId="0"/>
  </sheetViews>
  <sheetFormatPr defaultColWidth="7.25" defaultRowHeight="13.5"/>
  <cols>
    <col min="1" max="1" width="1" style="1373" customWidth="1"/>
    <col min="2" max="2" width="10.625" style="2131" customWidth="1"/>
    <col min="3" max="3" width="8.5" style="1373" customWidth="1"/>
    <col min="4" max="8" width="9.375" style="1373" customWidth="1"/>
    <col min="9" max="9" width="8.5" style="1373" customWidth="1"/>
    <col min="10" max="10" width="9.375" style="1373" customWidth="1"/>
    <col min="11" max="11" width="9.125" style="1373" customWidth="1"/>
    <col min="12" max="15" width="10.375" style="1373" customWidth="1"/>
    <col min="16" max="16384" width="7.25" style="1373"/>
  </cols>
  <sheetData>
    <row r="1" spans="2:27" ht="14.65" customHeight="1">
      <c r="S1" s="2132" t="s">
        <v>811</v>
      </c>
    </row>
    <row r="2" spans="2:27" ht="17.25" customHeight="1">
      <c r="C2" s="2133" t="s">
        <v>812</v>
      </c>
      <c r="K2" s="2134"/>
      <c r="L2" s="2134"/>
      <c r="M2" s="2134"/>
      <c r="N2" s="2134"/>
      <c r="AA2" s="1376"/>
    </row>
    <row r="3" spans="2:27" ht="17.25" customHeight="1">
      <c r="B3" s="2135"/>
      <c r="C3" s="2136"/>
      <c r="D3" s="1099" t="s">
        <v>813</v>
      </c>
      <c r="E3" s="2137"/>
      <c r="F3" s="2137"/>
      <c r="G3" s="2138"/>
      <c r="H3" s="2137"/>
      <c r="I3" s="2137"/>
      <c r="J3" s="2227" t="s">
        <v>776</v>
      </c>
      <c r="K3" s="2199"/>
      <c r="L3" s="2140"/>
      <c r="M3" s="2140"/>
      <c r="N3" s="2140"/>
      <c r="O3" s="2227" t="s">
        <v>814</v>
      </c>
    </row>
    <row r="4" spans="2:27" s="2149" customFormat="1" ht="24" customHeight="1">
      <c r="B4" s="2141" t="s">
        <v>336</v>
      </c>
      <c r="C4" s="2142" t="s">
        <v>337</v>
      </c>
      <c r="D4" s="2143" t="s">
        <v>815</v>
      </c>
      <c r="E4" s="2144" t="s">
        <v>816</v>
      </c>
      <c r="F4" s="2144" t="s">
        <v>817</v>
      </c>
      <c r="G4" s="2144" t="s">
        <v>818</v>
      </c>
      <c r="H4" s="2144" t="s">
        <v>819</v>
      </c>
      <c r="I4" s="2145" t="s">
        <v>820</v>
      </c>
      <c r="J4" s="2229" t="s">
        <v>785</v>
      </c>
      <c r="K4" s="2232" t="s">
        <v>821</v>
      </c>
      <c r="L4" s="2144" t="s">
        <v>822</v>
      </c>
      <c r="M4" s="2144" t="s">
        <v>823</v>
      </c>
      <c r="N4" s="2144" t="s">
        <v>824</v>
      </c>
      <c r="O4" s="2145" t="s">
        <v>825</v>
      </c>
      <c r="P4" s="2201"/>
    </row>
    <row r="5" spans="2:27" s="1131" customFormat="1" ht="14.45" customHeight="1">
      <c r="B5" s="2150" t="s">
        <v>786</v>
      </c>
      <c r="C5" s="1974">
        <v>14706</v>
      </c>
      <c r="D5" s="2175">
        <v>67</v>
      </c>
      <c r="E5" s="2176">
        <v>1506</v>
      </c>
      <c r="F5" s="2176">
        <v>9657</v>
      </c>
      <c r="G5" s="2176">
        <v>3016</v>
      </c>
      <c r="H5" s="2176">
        <v>103</v>
      </c>
      <c r="I5" s="2177">
        <v>357</v>
      </c>
      <c r="J5" s="2154">
        <v>14349</v>
      </c>
      <c r="K5" s="2030">
        <v>0.46693149348386648</v>
      </c>
      <c r="L5" s="2208">
        <v>10.495504913234372</v>
      </c>
      <c r="M5" s="2208">
        <v>67.30085720259251</v>
      </c>
      <c r="N5" s="2208">
        <v>21.018886333542408</v>
      </c>
      <c r="O5" s="2209">
        <v>0.7178200571468395</v>
      </c>
      <c r="P5" s="1130"/>
    </row>
    <row r="6" spans="2:27" s="1131" customFormat="1" ht="14.45" customHeight="1">
      <c r="B6" s="2155" t="s">
        <v>727</v>
      </c>
      <c r="C6" s="2156">
        <v>974</v>
      </c>
      <c r="D6" s="2175">
        <v>2</v>
      </c>
      <c r="E6" s="2176">
        <v>91</v>
      </c>
      <c r="F6" s="2176">
        <v>657</v>
      </c>
      <c r="G6" s="2176">
        <v>177</v>
      </c>
      <c r="H6" s="2176">
        <v>9</v>
      </c>
      <c r="I6" s="2177">
        <v>38</v>
      </c>
      <c r="J6" s="2157">
        <v>936</v>
      </c>
      <c r="K6" s="1714">
        <v>0.2</v>
      </c>
      <c r="L6" s="1598">
        <v>9.6999999999999993</v>
      </c>
      <c r="M6" s="1598">
        <v>70.2</v>
      </c>
      <c r="N6" s="1598">
        <v>18.899999999999999</v>
      </c>
      <c r="O6" s="1288">
        <v>1</v>
      </c>
      <c r="P6" s="1130"/>
    </row>
    <row r="7" spans="2:27" s="1131" customFormat="1" ht="13.5" customHeight="1">
      <c r="B7" s="1070" t="s">
        <v>44</v>
      </c>
      <c r="C7" s="2158">
        <v>29</v>
      </c>
      <c r="D7" s="2159" t="s">
        <v>45</v>
      </c>
      <c r="E7" s="2160">
        <v>3</v>
      </c>
      <c r="F7" s="2160">
        <v>21</v>
      </c>
      <c r="G7" s="2160">
        <v>4</v>
      </c>
      <c r="H7" s="2160" t="s">
        <v>45</v>
      </c>
      <c r="I7" s="2161">
        <v>1</v>
      </c>
      <c r="J7" s="2157">
        <v>28</v>
      </c>
      <c r="K7" s="1865">
        <v>0</v>
      </c>
      <c r="L7" s="2212">
        <v>10.7</v>
      </c>
      <c r="M7" s="2212">
        <v>75</v>
      </c>
      <c r="N7" s="2212">
        <v>14.3</v>
      </c>
      <c r="O7" s="1296">
        <v>0</v>
      </c>
      <c r="P7" s="1130"/>
    </row>
    <row r="8" spans="2:27" s="1131" customFormat="1" ht="13.5" customHeight="1">
      <c r="B8" s="1055" t="s">
        <v>46</v>
      </c>
      <c r="C8" s="2162">
        <v>18</v>
      </c>
      <c r="D8" s="2163" t="s">
        <v>45</v>
      </c>
      <c r="E8" s="2164">
        <v>1</v>
      </c>
      <c r="F8" s="2164">
        <v>12</v>
      </c>
      <c r="G8" s="2164">
        <v>1</v>
      </c>
      <c r="H8" s="2164" t="s">
        <v>45</v>
      </c>
      <c r="I8" s="2165">
        <v>4</v>
      </c>
      <c r="J8" s="2166">
        <v>14</v>
      </c>
      <c r="K8" s="1830">
        <v>0</v>
      </c>
      <c r="L8" s="2212">
        <v>7.1</v>
      </c>
      <c r="M8" s="2214">
        <v>85.7</v>
      </c>
      <c r="N8" s="2214">
        <v>7.1</v>
      </c>
      <c r="O8" s="1314">
        <v>0</v>
      </c>
      <c r="P8" s="1130"/>
    </row>
    <row r="9" spans="2:27" s="1131" customFormat="1" ht="13.5" customHeight="1">
      <c r="B9" s="1055" t="s">
        <v>47</v>
      </c>
      <c r="C9" s="2162">
        <v>15</v>
      </c>
      <c r="D9" s="2163" t="s">
        <v>45</v>
      </c>
      <c r="E9" s="2164">
        <v>1</v>
      </c>
      <c r="F9" s="2164">
        <v>7</v>
      </c>
      <c r="G9" s="2164">
        <v>7</v>
      </c>
      <c r="H9" s="2164" t="s">
        <v>45</v>
      </c>
      <c r="I9" s="2165" t="s">
        <v>45</v>
      </c>
      <c r="J9" s="2166">
        <v>15</v>
      </c>
      <c r="K9" s="1830">
        <v>0</v>
      </c>
      <c r="L9" s="2214">
        <v>6.7</v>
      </c>
      <c r="M9" s="2214">
        <v>46.7</v>
      </c>
      <c r="N9" s="2214">
        <v>46.7</v>
      </c>
      <c r="O9" s="1314">
        <v>0</v>
      </c>
      <c r="P9" s="1130"/>
    </row>
    <row r="10" spans="2:27" s="1131" customFormat="1" ht="13.5" customHeight="1">
      <c r="B10" s="1055" t="s">
        <v>48</v>
      </c>
      <c r="C10" s="2162">
        <v>86</v>
      </c>
      <c r="D10" s="2163" t="s">
        <v>45</v>
      </c>
      <c r="E10" s="2164">
        <v>9</v>
      </c>
      <c r="F10" s="2164">
        <v>58</v>
      </c>
      <c r="G10" s="2164">
        <v>16</v>
      </c>
      <c r="H10" s="2164">
        <v>1</v>
      </c>
      <c r="I10" s="2165">
        <v>2</v>
      </c>
      <c r="J10" s="2166">
        <v>84</v>
      </c>
      <c r="K10" s="1830">
        <v>0</v>
      </c>
      <c r="L10" s="2214">
        <v>10.7</v>
      </c>
      <c r="M10" s="2214">
        <v>69</v>
      </c>
      <c r="N10" s="2214">
        <v>19</v>
      </c>
      <c r="O10" s="1314">
        <v>1.2</v>
      </c>
      <c r="P10" s="1130"/>
    </row>
    <row r="11" spans="2:27" s="1131" customFormat="1" ht="13.5" customHeight="1">
      <c r="B11" s="1055" t="s">
        <v>49</v>
      </c>
      <c r="C11" s="2162">
        <v>120</v>
      </c>
      <c r="D11" s="2163" t="s">
        <v>45</v>
      </c>
      <c r="E11" s="2164">
        <v>11</v>
      </c>
      <c r="F11" s="2164">
        <v>70</v>
      </c>
      <c r="G11" s="2164">
        <v>31</v>
      </c>
      <c r="H11" s="2164">
        <v>2</v>
      </c>
      <c r="I11" s="2165">
        <v>6</v>
      </c>
      <c r="J11" s="2166">
        <v>114</v>
      </c>
      <c r="K11" s="1830">
        <v>0</v>
      </c>
      <c r="L11" s="2214">
        <v>9.6</v>
      </c>
      <c r="M11" s="2214">
        <v>61.4</v>
      </c>
      <c r="N11" s="2214">
        <v>27.2</v>
      </c>
      <c r="O11" s="1314">
        <v>1.8</v>
      </c>
      <c r="P11" s="1130"/>
    </row>
    <row r="12" spans="2:27" s="1131" customFormat="1" ht="13.5" customHeight="1">
      <c r="B12" s="1055" t="s">
        <v>50</v>
      </c>
      <c r="C12" s="2162">
        <v>643</v>
      </c>
      <c r="D12" s="2163">
        <v>2</v>
      </c>
      <c r="E12" s="2164">
        <v>62</v>
      </c>
      <c r="F12" s="2164">
        <v>457</v>
      </c>
      <c r="G12" s="2164">
        <v>92</v>
      </c>
      <c r="H12" s="2164">
        <v>6</v>
      </c>
      <c r="I12" s="2165">
        <v>24</v>
      </c>
      <c r="J12" s="2166">
        <v>619</v>
      </c>
      <c r="K12" s="1830">
        <v>0.3</v>
      </c>
      <c r="L12" s="2214">
        <v>10</v>
      </c>
      <c r="M12" s="2214">
        <v>73.8</v>
      </c>
      <c r="N12" s="2214">
        <v>14.9</v>
      </c>
      <c r="O12" s="1314">
        <v>1</v>
      </c>
      <c r="P12" s="1130"/>
    </row>
    <row r="13" spans="2:27" s="1131" customFormat="1" ht="13.5" customHeight="1">
      <c r="B13" s="1055" t="s">
        <v>52</v>
      </c>
      <c r="C13" s="2162">
        <v>37</v>
      </c>
      <c r="D13" s="2163" t="s">
        <v>45</v>
      </c>
      <c r="E13" s="2164">
        <v>1</v>
      </c>
      <c r="F13" s="2164">
        <v>18</v>
      </c>
      <c r="G13" s="2164">
        <v>18</v>
      </c>
      <c r="H13" s="2164" t="s">
        <v>45</v>
      </c>
      <c r="I13" s="2165" t="s">
        <v>45</v>
      </c>
      <c r="J13" s="2166">
        <v>37</v>
      </c>
      <c r="K13" s="1830">
        <v>0</v>
      </c>
      <c r="L13" s="2214">
        <v>2.7</v>
      </c>
      <c r="M13" s="2214">
        <v>48.6</v>
      </c>
      <c r="N13" s="2214">
        <v>48.6</v>
      </c>
      <c r="O13" s="1314">
        <v>0</v>
      </c>
      <c r="P13" s="1130"/>
    </row>
    <row r="14" spans="2:27" s="1131" customFormat="1" ht="13.5" customHeight="1">
      <c r="B14" s="1055" t="s">
        <v>53</v>
      </c>
      <c r="C14" s="2162">
        <v>13</v>
      </c>
      <c r="D14" s="2163" t="s">
        <v>45</v>
      </c>
      <c r="E14" s="2164">
        <v>2</v>
      </c>
      <c r="F14" s="2164">
        <v>9</v>
      </c>
      <c r="G14" s="2164">
        <v>2</v>
      </c>
      <c r="H14" s="2164" t="s">
        <v>45</v>
      </c>
      <c r="I14" s="2165" t="s">
        <v>45</v>
      </c>
      <c r="J14" s="2166">
        <v>13</v>
      </c>
      <c r="K14" s="1830">
        <v>0</v>
      </c>
      <c r="L14" s="2214">
        <v>15.4</v>
      </c>
      <c r="M14" s="2214">
        <v>69.2</v>
      </c>
      <c r="N14" s="2214">
        <v>15.4</v>
      </c>
      <c r="O14" s="1314">
        <v>0</v>
      </c>
      <c r="P14" s="1130"/>
    </row>
    <row r="15" spans="2:27" s="1131" customFormat="1" ht="13.5" customHeight="1">
      <c r="B15" s="1061" t="s">
        <v>54</v>
      </c>
      <c r="C15" s="2167">
        <v>13</v>
      </c>
      <c r="D15" s="2168" t="s">
        <v>45</v>
      </c>
      <c r="E15" s="2169">
        <v>1</v>
      </c>
      <c r="F15" s="2169">
        <v>5</v>
      </c>
      <c r="G15" s="2169">
        <v>6</v>
      </c>
      <c r="H15" s="2169" t="s">
        <v>45</v>
      </c>
      <c r="I15" s="2170">
        <v>1</v>
      </c>
      <c r="J15" s="2171">
        <v>12</v>
      </c>
      <c r="K15" s="2216">
        <v>0</v>
      </c>
      <c r="L15" s="2217">
        <v>8.3000000000000007</v>
      </c>
      <c r="M15" s="2214">
        <v>41.7</v>
      </c>
      <c r="N15" s="2217">
        <v>50</v>
      </c>
      <c r="O15" s="1348">
        <v>0</v>
      </c>
      <c r="P15" s="1130"/>
    </row>
    <row r="16" spans="2:27" s="1131" customFormat="1" ht="14.45" customHeight="1">
      <c r="B16" s="2155" t="s">
        <v>55</v>
      </c>
      <c r="C16" s="2156">
        <v>5028</v>
      </c>
      <c r="D16" s="2175">
        <v>24</v>
      </c>
      <c r="E16" s="2176">
        <v>555</v>
      </c>
      <c r="F16" s="2176">
        <v>3192</v>
      </c>
      <c r="G16" s="2176">
        <v>1097</v>
      </c>
      <c r="H16" s="2176">
        <v>46</v>
      </c>
      <c r="I16" s="2177">
        <v>114</v>
      </c>
      <c r="J16" s="2029">
        <v>4914</v>
      </c>
      <c r="K16" s="1714">
        <v>0.5</v>
      </c>
      <c r="L16" s="1598">
        <v>11.3</v>
      </c>
      <c r="M16" s="1598">
        <v>65</v>
      </c>
      <c r="N16" s="1598">
        <v>22.3</v>
      </c>
      <c r="O16" s="1288">
        <v>0.9</v>
      </c>
      <c r="P16" s="1130"/>
    </row>
    <row r="17" spans="2:16" s="1131" customFormat="1" ht="13.5" customHeight="1">
      <c r="B17" s="1070" t="s">
        <v>56</v>
      </c>
      <c r="C17" s="2178">
        <v>95</v>
      </c>
      <c r="D17" s="2159" t="s">
        <v>45</v>
      </c>
      <c r="E17" s="2160">
        <v>9</v>
      </c>
      <c r="F17" s="2160">
        <v>57</v>
      </c>
      <c r="G17" s="2160">
        <v>26</v>
      </c>
      <c r="H17" s="2160" t="s">
        <v>45</v>
      </c>
      <c r="I17" s="2161">
        <v>3</v>
      </c>
      <c r="J17" s="2046">
        <v>92</v>
      </c>
      <c r="K17" s="1865">
        <v>0</v>
      </c>
      <c r="L17" s="2212">
        <v>9.8000000000000007</v>
      </c>
      <c r="M17" s="2219">
        <v>62</v>
      </c>
      <c r="N17" s="2212">
        <v>28.3</v>
      </c>
      <c r="O17" s="1296">
        <v>0</v>
      </c>
      <c r="P17" s="1130"/>
    </row>
    <row r="18" spans="2:16" s="1131" customFormat="1" ht="13.5" customHeight="1">
      <c r="B18" s="1055" t="s">
        <v>57</v>
      </c>
      <c r="C18" s="2179">
        <v>71</v>
      </c>
      <c r="D18" s="2163" t="s">
        <v>45</v>
      </c>
      <c r="E18" s="2164">
        <v>4</v>
      </c>
      <c r="F18" s="2164">
        <v>43</v>
      </c>
      <c r="G18" s="2164">
        <v>21</v>
      </c>
      <c r="H18" s="2164" t="s">
        <v>45</v>
      </c>
      <c r="I18" s="2165">
        <v>3</v>
      </c>
      <c r="J18" s="2180">
        <v>68</v>
      </c>
      <c r="K18" s="1830">
        <v>0</v>
      </c>
      <c r="L18" s="2214">
        <v>5.9</v>
      </c>
      <c r="M18" s="2212">
        <v>63.2</v>
      </c>
      <c r="N18" s="2214">
        <v>30.9</v>
      </c>
      <c r="O18" s="1314">
        <v>0</v>
      </c>
      <c r="P18" s="1130"/>
    </row>
    <row r="19" spans="2:16" s="1131" customFormat="1" ht="13.5" customHeight="1">
      <c r="B19" s="1055" t="s">
        <v>58</v>
      </c>
      <c r="C19" s="2179">
        <v>127</v>
      </c>
      <c r="D19" s="2163" t="s">
        <v>45</v>
      </c>
      <c r="E19" s="2164">
        <v>13</v>
      </c>
      <c r="F19" s="2164">
        <v>69</v>
      </c>
      <c r="G19" s="2164">
        <v>39</v>
      </c>
      <c r="H19" s="2164">
        <v>2</v>
      </c>
      <c r="I19" s="2165">
        <v>4</v>
      </c>
      <c r="J19" s="2166">
        <v>123</v>
      </c>
      <c r="K19" s="1830">
        <v>0</v>
      </c>
      <c r="L19" s="2214">
        <v>10.6</v>
      </c>
      <c r="M19" s="2214">
        <v>56.1</v>
      </c>
      <c r="N19" s="2214">
        <v>31.7</v>
      </c>
      <c r="O19" s="1314">
        <v>1.6</v>
      </c>
      <c r="P19" s="1130"/>
    </row>
    <row r="20" spans="2:16" s="1131" customFormat="1" ht="13.5" customHeight="1">
      <c r="B20" s="2181" t="s">
        <v>826</v>
      </c>
      <c r="C20" s="2179">
        <v>1016</v>
      </c>
      <c r="D20" s="2163">
        <v>8</v>
      </c>
      <c r="E20" s="2164">
        <v>146</v>
      </c>
      <c r="F20" s="2164">
        <v>626</v>
      </c>
      <c r="G20" s="2164">
        <v>189</v>
      </c>
      <c r="H20" s="2164">
        <v>11</v>
      </c>
      <c r="I20" s="2165">
        <v>36</v>
      </c>
      <c r="J20" s="2166">
        <v>980</v>
      </c>
      <c r="K20" s="1830">
        <v>0.8</v>
      </c>
      <c r="L20" s="2214">
        <v>14.9</v>
      </c>
      <c r="M20" s="2214">
        <v>63.9</v>
      </c>
      <c r="N20" s="2214">
        <v>19.3</v>
      </c>
      <c r="O20" s="1314">
        <v>1.1000000000000001</v>
      </c>
      <c r="P20" s="1130"/>
    </row>
    <row r="21" spans="2:16" s="1131" customFormat="1" ht="13.5" customHeight="1">
      <c r="B21" s="1055" t="s">
        <v>60</v>
      </c>
      <c r="C21" s="2179">
        <v>1468</v>
      </c>
      <c r="D21" s="2163">
        <v>5</v>
      </c>
      <c r="E21" s="2164">
        <v>164</v>
      </c>
      <c r="F21" s="2164">
        <v>927</v>
      </c>
      <c r="G21" s="2164">
        <v>329</v>
      </c>
      <c r="H21" s="2164">
        <v>14</v>
      </c>
      <c r="I21" s="2165">
        <v>29</v>
      </c>
      <c r="J21" s="2166">
        <v>1439</v>
      </c>
      <c r="K21" s="1830">
        <v>0.3</v>
      </c>
      <c r="L21" s="2214">
        <v>11.4</v>
      </c>
      <c r="M21" s="2214">
        <v>64.400000000000006</v>
      </c>
      <c r="N21" s="2214">
        <v>22.9</v>
      </c>
      <c r="O21" s="1314">
        <v>1</v>
      </c>
      <c r="P21" s="1130"/>
    </row>
    <row r="22" spans="2:16" s="1131" customFormat="1" ht="13.5" customHeight="1">
      <c r="B22" s="1055" t="s">
        <v>61</v>
      </c>
      <c r="C22" s="2179">
        <v>432</v>
      </c>
      <c r="D22" s="2163">
        <v>1</v>
      </c>
      <c r="E22" s="2164">
        <v>44</v>
      </c>
      <c r="F22" s="2164">
        <v>278</v>
      </c>
      <c r="G22" s="2164">
        <v>101</v>
      </c>
      <c r="H22" s="2164">
        <v>2</v>
      </c>
      <c r="I22" s="2165">
        <v>6</v>
      </c>
      <c r="J22" s="2166">
        <v>426</v>
      </c>
      <c r="K22" s="1830">
        <v>0.2</v>
      </c>
      <c r="L22" s="2214">
        <v>10.3</v>
      </c>
      <c r="M22" s="2214">
        <v>65.3</v>
      </c>
      <c r="N22" s="2214">
        <v>23.7</v>
      </c>
      <c r="O22" s="1314">
        <v>0.5</v>
      </c>
      <c r="P22" s="1130"/>
    </row>
    <row r="23" spans="2:16" s="1131" customFormat="1" ht="13.5" customHeight="1">
      <c r="B23" s="1055" t="s">
        <v>62</v>
      </c>
      <c r="C23" s="2179">
        <v>121</v>
      </c>
      <c r="D23" s="2163" t="s">
        <v>45</v>
      </c>
      <c r="E23" s="2164">
        <v>17</v>
      </c>
      <c r="F23" s="2164">
        <v>78</v>
      </c>
      <c r="G23" s="2164">
        <v>20</v>
      </c>
      <c r="H23" s="2164">
        <v>1</v>
      </c>
      <c r="I23" s="2165">
        <v>5</v>
      </c>
      <c r="J23" s="2166">
        <v>116</v>
      </c>
      <c r="K23" s="1830">
        <v>0</v>
      </c>
      <c r="L23" s="2214">
        <v>14.7</v>
      </c>
      <c r="M23" s="2214">
        <v>67.2</v>
      </c>
      <c r="N23" s="2214">
        <v>17.2</v>
      </c>
      <c r="O23" s="1314">
        <v>0.9</v>
      </c>
      <c r="P23" s="1130"/>
    </row>
    <row r="24" spans="2:16" s="1131" customFormat="1" ht="13.5" customHeight="1">
      <c r="B24" s="1055" t="s">
        <v>63</v>
      </c>
      <c r="C24" s="2179">
        <v>288</v>
      </c>
      <c r="D24" s="2163" t="s">
        <v>45</v>
      </c>
      <c r="E24" s="2164">
        <v>25</v>
      </c>
      <c r="F24" s="2164">
        <v>213</v>
      </c>
      <c r="G24" s="2164">
        <v>43</v>
      </c>
      <c r="H24" s="2164">
        <v>1</v>
      </c>
      <c r="I24" s="2165">
        <v>6</v>
      </c>
      <c r="J24" s="2166">
        <v>282</v>
      </c>
      <c r="K24" s="1830">
        <v>0</v>
      </c>
      <c r="L24" s="2214">
        <v>8.9</v>
      </c>
      <c r="M24" s="2214">
        <v>75.5</v>
      </c>
      <c r="N24" s="2214">
        <v>15.2</v>
      </c>
      <c r="O24" s="1314">
        <v>0.4</v>
      </c>
      <c r="P24" s="1130"/>
    </row>
    <row r="25" spans="2:16" s="1131" customFormat="1" ht="13.5" customHeight="1">
      <c r="B25" s="1055" t="s">
        <v>64</v>
      </c>
      <c r="C25" s="2179">
        <v>141</v>
      </c>
      <c r="D25" s="2163">
        <v>1</v>
      </c>
      <c r="E25" s="2164">
        <v>24</v>
      </c>
      <c r="F25" s="2164">
        <v>89</v>
      </c>
      <c r="G25" s="2164">
        <v>22</v>
      </c>
      <c r="H25" s="2164">
        <v>3</v>
      </c>
      <c r="I25" s="2165">
        <v>2</v>
      </c>
      <c r="J25" s="2182">
        <v>139</v>
      </c>
      <c r="K25" s="1830">
        <v>0.7</v>
      </c>
      <c r="L25" s="2214">
        <v>17.3</v>
      </c>
      <c r="M25" s="2214">
        <v>64</v>
      </c>
      <c r="N25" s="2214">
        <v>15.8</v>
      </c>
      <c r="O25" s="1314">
        <v>2.2000000000000002</v>
      </c>
      <c r="P25" s="1130"/>
    </row>
    <row r="26" spans="2:16" s="1131" customFormat="1" ht="13.5" customHeight="1">
      <c r="B26" s="1055" t="s">
        <v>65</v>
      </c>
      <c r="C26" s="2179">
        <v>186</v>
      </c>
      <c r="D26" s="2163">
        <v>1</v>
      </c>
      <c r="E26" s="2164">
        <v>14</v>
      </c>
      <c r="F26" s="2164">
        <v>121</v>
      </c>
      <c r="G26" s="2164">
        <v>40</v>
      </c>
      <c r="H26" s="2164">
        <v>5</v>
      </c>
      <c r="I26" s="2165">
        <v>5</v>
      </c>
      <c r="J26" s="2182">
        <v>181</v>
      </c>
      <c r="K26" s="1830">
        <v>0.6</v>
      </c>
      <c r="L26" s="2214">
        <v>7.7</v>
      </c>
      <c r="M26" s="2214">
        <v>66.900000000000006</v>
      </c>
      <c r="N26" s="2214">
        <v>22.1</v>
      </c>
      <c r="O26" s="1314">
        <v>2.8</v>
      </c>
      <c r="P26" s="1130"/>
    </row>
    <row r="27" spans="2:16" s="1131" customFormat="1" ht="13.5" customHeight="1">
      <c r="B27" s="1061" t="s">
        <v>66</v>
      </c>
      <c r="C27" s="2183">
        <v>1083</v>
      </c>
      <c r="D27" s="2168">
        <v>8</v>
      </c>
      <c r="E27" s="2169">
        <v>95</v>
      </c>
      <c r="F27" s="2169">
        <v>691</v>
      </c>
      <c r="G27" s="2169">
        <v>267</v>
      </c>
      <c r="H27" s="2169">
        <v>7</v>
      </c>
      <c r="I27" s="2170">
        <v>15</v>
      </c>
      <c r="J27" s="2064">
        <v>1068</v>
      </c>
      <c r="K27" s="1846">
        <v>0.7</v>
      </c>
      <c r="L27" s="2223">
        <v>8.9</v>
      </c>
      <c r="M27" s="2223">
        <v>64.7</v>
      </c>
      <c r="N27" s="2223">
        <v>25</v>
      </c>
      <c r="O27" s="1355">
        <v>0.7</v>
      </c>
      <c r="P27" s="1130"/>
    </row>
    <row r="28" spans="2:16" s="1131" customFormat="1" ht="13.5" customHeight="1">
      <c r="B28" s="1070" t="s">
        <v>743</v>
      </c>
      <c r="C28" s="2158">
        <v>2827</v>
      </c>
      <c r="D28" s="2159">
        <v>23</v>
      </c>
      <c r="E28" s="2160">
        <v>303</v>
      </c>
      <c r="F28" s="2160">
        <v>1904</v>
      </c>
      <c r="G28" s="2160">
        <v>535</v>
      </c>
      <c r="H28" s="2160">
        <v>9</v>
      </c>
      <c r="I28" s="2161">
        <v>53</v>
      </c>
      <c r="J28" s="2171">
        <v>2774</v>
      </c>
      <c r="K28" s="1865">
        <v>0.8</v>
      </c>
      <c r="L28" s="2212">
        <v>10.9</v>
      </c>
      <c r="M28" s="2212">
        <v>68.599999999999994</v>
      </c>
      <c r="N28" s="2212">
        <v>19.3</v>
      </c>
      <c r="O28" s="1296">
        <v>0.3</v>
      </c>
      <c r="P28" s="1130"/>
    </row>
    <row r="29" spans="2:16" s="1131" customFormat="1" ht="14.45" customHeight="1">
      <c r="B29" s="1068" t="s">
        <v>728</v>
      </c>
      <c r="C29" s="2156">
        <v>4721</v>
      </c>
      <c r="D29" s="2175">
        <v>13</v>
      </c>
      <c r="E29" s="2176">
        <v>442</v>
      </c>
      <c r="F29" s="2176">
        <v>3188</v>
      </c>
      <c r="G29" s="2176">
        <v>922</v>
      </c>
      <c r="H29" s="2176">
        <v>27</v>
      </c>
      <c r="I29" s="2177">
        <v>129</v>
      </c>
      <c r="J29" s="2066">
        <v>4592</v>
      </c>
      <c r="K29" s="1714">
        <v>0.3</v>
      </c>
      <c r="L29" s="1598">
        <v>9.6</v>
      </c>
      <c r="M29" s="1598">
        <v>69.400000000000006</v>
      </c>
      <c r="N29" s="1598">
        <v>20.100000000000001</v>
      </c>
      <c r="O29" s="1288">
        <v>0.6</v>
      </c>
      <c r="P29" s="1130"/>
    </row>
    <row r="30" spans="2:16" s="1131" customFormat="1" ht="13.5" customHeight="1">
      <c r="B30" s="1070" t="s">
        <v>69</v>
      </c>
      <c r="C30" s="2178">
        <v>372</v>
      </c>
      <c r="D30" s="2159" t="s">
        <v>45</v>
      </c>
      <c r="E30" s="2160">
        <v>36</v>
      </c>
      <c r="F30" s="2160">
        <v>256</v>
      </c>
      <c r="G30" s="2160">
        <v>74</v>
      </c>
      <c r="H30" s="2160" t="s">
        <v>45</v>
      </c>
      <c r="I30" s="2161">
        <v>6</v>
      </c>
      <c r="J30" s="2171">
        <v>366</v>
      </c>
      <c r="K30" s="1865">
        <v>0</v>
      </c>
      <c r="L30" s="2212">
        <v>9.8000000000000007</v>
      </c>
      <c r="M30" s="2212">
        <v>69.900000000000006</v>
      </c>
      <c r="N30" s="2212">
        <v>20.2</v>
      </c>
      <c r="O30" s="1296">
        <v>0</v>
      </c>
      <c r="P30" s="1130"/>
    </row>
    <row r="31" spans="2:16" s="1131" customFormat="1" ht="13.5" customHeight="1">
      <c r="B31" s="1055" t="s">
        <v>70</v>
      </c>
      <c r="C31" s="2162">
        <v>1319</v>
      </c>
      <c r="D31" s="2163">
        <v>4</v>
      </c>
      <c r="E31" s="2164">
        <v>133</v>
      </c>
      <c r="F31" s="2164">
        <v>889</v>
      </c>
      <c r="G31" s="2164">
        <v>263</v>
      </c>
      <c r="H31" s="2164">
        <v>5</v>
      </c>
      <c r="I31" s="2165">
        <v>25</v>
      </c>
      <c r="J31" s="2054">
        <v>1294</v>
      </c>
      <c r="K31" s="1830">
        <v>0.3</v>
      </c>
      <c r="L31" s="2214">
        <v>10.3</v>
      </c>
      <c r="M31" s="2212">
        <v>68.7</v>
      </c>
      <c r="N31" s="2214">
        <v>20.3</v>
      </c>
      <c r="O31" s="1314">
        <v>0.4</v>
      </c>
      <c r="P31" s="1130"/>
    </row>
    <row r="32" spans="2:16" s="1131" customFormat="1" ht="13.5" customHeight="1">
      <c r="B32" s="1055" t="s">
        <v>71</v>
      </c>
      <c r="C32" s="2179">
        <v>815</v>
      </c>
      <c r="D32" s="2163">
        <v>1</v>
      </c>
      <c r="E32" s="2164">
        <v>70</v>
      </c>
      <c r="F32" s="2164">
        <v>560</v>
      </c>
      <c r="G32" s="2164">
        <v>158</v>
      </c>
      <c r="H32" s="2164">
        <v>6</v>
      </c>
      <c r="I32" s="2165">
        <v>20</v>
      </c>
      <c r="J32" s="2054">
        <v>795</v>
      </c>
      <c r="K32" s="1830">
        <v>0.1</v>
      </c>
      <c r="L32" s="2214">
        <v>8.8000000000000007</v>
      </c>
      <c r="M32" s="2214">
        <v>70.400000000000006</v>
      </c>
      <c r="N32" s="2214">
        <v>19.899999999999999</v>
      </c>
      <c r="O32" s="1314">
        <v>0.8</v>
      </c>
      <c r="P32" s="1130"/>
    </row>
    <row r="33" spans="2:16" s="1131" customFormat="1" ht="13.5" customHeight="1">
      <c r="B33" s="1055" t="s">
        <v>729</v>
      </c>
      <c r="C33" s="2179">
        <v>688</v>
      </c>
      <c r="D33" s="2163">
        <v>3</v>
      </c>
      <c r="E33" s="2164">
        <v>69</v>
      </c>
      <c r="F33" s="2164">
        <v>438</v>
      </c>
      <c r="G33" s="2164">
        <v>145</v>
      </c>
      <c r="H33" s="2164">
        <v>4</v>
      </c>
      <c r="I33" s="2165">
        <v>29</v>
      </c>
      <c r="J33" s="2054">
        <v>659</v>
      </c>
      <c r="K33" s="1830">
        <v>0.5</v>
      </c>
      <c r="L33" s="2214">
        <v>10.5</v>
      </c>
      <c r="M33" s="2214">
        <v>66.5</v>
      </c>
      <c r="N33" s="2214">
        <v>22</v>
      </c>
      <c r="O33" s="1314">
        <v>0.6</v>
      </c>
      <c r="P33" s="1130"/>
    </row>
    <row r="34" spans="2:16" s="1131" customFormat="1" ht="13.5" customHeight="1">
      <c r="B34" s="1055" t="s">
        <v>788</v>
      </c>
      <c r="C34" s="2179">
        <v>313</v>
      </c>
      <c r="D34" s="2163" t="s">
        <v>45</v>
      </c>
      <c r="E34" s="2164">
        <v>26</v>
      </c>
      <c r="F34" s="2164">
        <v>219</v>
      </c>
      <c r="G34" s="2164">
        <v>53</v>
      </c>
      <c r="H34" s="2164">
        <v>2</v>
      </c>
      <c r="I34" s="2165">
        <v>13</v>
      </c>
      <c r="J34" s="2166">
        <v>300</v>
      </c>
      <c r="K34" s="1830">
        <v>0</v>
      </c>
      <c r="L34" s="2214">
        <v>8.6999999999999993</v>
      </c>
      <c r="M34" s="2214">
        <v>73</v>
      </c>
      <c r="N34" s="2214">
        <v>17.7</v>
      </c>
      <c r="O34" s="1314">
        <v>0.7</v>
      </c>
      <c r="P34" s="1130"/>
    </row>
    <row r="35" spans="2:16" s="1131" customFormat="1" ht="13.5" customHeight="1">
      <c r="B35" s="1055" t="s">
        <v>789</v>
      </c>
      <c r="C35" s="2179">
        <v>358</v>
      </c>
      <c r="D35" s="2163">
        <v>2</v>
      </c>
      <c r="E35" s="2164">
        <v>33</v>
      </c>
      <c r="F35" s="2164">
        <v>238</v>
      </c>
      <c r="G35" s="2164">
        <v>70</v>
      </c>
      <c r="H35" s="2164">
        <v>2</v>
      </c>
      <c r="I35" s="2165">
        <v>13</v>
      </c>
      <c r="J35" s="2166">
        <v>345</v>
      </c>
      <c r="K35" s="1830">
        <v>0.6</v>
      </c>
      <c r="L35" s="2214">
        <v>9.6</v>
      </c>
      <c r="M35" s="2214">
        <v>69</v>
      </c>
      <c r="N35" s="2214">
        <v>20.3</v>
      </c>
      <c r="O35" s="1314">
        <v>0.6</v>
      </c>
      <c r="P35" s="1130"/>
    </row>
    <row r="36" spans="2:16" s="1131" customFormat="1" ht="13.5" customHeight="1">
      <c r="B36" s="1055" t="s">
        <v>75</v>
      </c>
      <c r="C36" s="2179">
        <v>229</v>
      </c>
      <c r="D36" s="2163">
        <v>1</v>
      </c>
      <c r="E36" s="2164">
        <v>19</v>
      </c>
      <c r="F36" s="2164">
        <v>153</v>
      </c>
      <c r="G36" s="2164">
        <v>48</v>
      </c>
      <c r="H36" s="2164">
        <v>3</v>
      </c>
      <c r="I36" s="2165">
        <v>5</v>
      </c>
      <c r="J36" s="2166">
        <v>224</v>
      </c>
      <c r="K36" s="1830">
        <v>0.4</v>
      </c>
      <c r="L36" s="2214">
        <v>8.5</v>
      </c>
      <c r="M36" s="2214">
        <v>68.3</v>
      </c>
      <c r="N36" s="2214">
        <v>21.4</v>
      </c>
      <c r="O36" s="1314">
        <v>1.3</v>
      </c>
      <c r="P36" s="1130"/>
    </row>
    <row r="37" spans="2:16" s="1131" customFormat="1" ht="13.5" customHeight="1">
      <c r="B37" s="1055" t="s">
        <v>76</v>
      </c>
      <c r="C37" s="2179">
        <v>518</v>
      </c>
      <c r="D37" s="2163">
        <v>1</v>
      </c>
      <c r="E37" s="2164">
        <v>48</v>
      </c>
      <c r="F37" s="2164">
        <v>371</v>
      </c>
      <c r="G37" s="2164">
        <v>78</v>
      </c>
      <c r="H37" s="2164">
        <v>4</v>
      </c>
      <c r="I37" s="2165">
        <v>16</v>
      </c>
      <c r="J37" s="2069">
        <v>502</v>
      </c>
      <c r="K37" s="1830">
        <v>0.2</v>
      </c>
      <c r="L37" s="2217">
        <v>9.6</v>
      </c>
      <c r="M37" s="2214">
        <v>73.900000000000006</v>
      </c>
      <c r="N37" s="2217">
        <v>15.5</v>
      </c>
      <c r="O37" s="1348">
        <v>0.8</v>
      </c>
      <c r="P37" s="1130"/>
    </row>
    <row r="38" spans="2:16" s="1131" customFormat="1" ht="13.5" customHeight="1">
      <c r="B38" s="1049" t="s">
        <v>77</v>
      </c>
      <c r="C38" s="2186">
        <v>71</v>
      </c>
      <c r="D38" s="2187" t="s">
        <v>45</v>
      </c>
      <c r="E38" s="2188">
        <v>3</v>
      </c>
      <c r="F38" s="2188">
        <v>43</v>
      </c>
      <c r="G38" s="2188">
        <v>24</v>
      </c>
      <c r="H38" s="2188" t="s">
        <v>45</v>
      </c>
      <c r="I38" s="2189">
        <v>1</v>
      </c>
      <c r="J38" s="2180">
        <v>70</v>
      </c>
      <c r="K38" s="1830">
        <v>0</v>
      </c>
      <c r="L38" s="2214">
        <v>4.3</v>
      </c>
      <c r="M38" s="2214">
        <v>61.4</v>
      </c>
      <c r="N38" s="2214">
        <v>34.299999999999997</v>
      </c>
      <c r="O38" s="1314">
        <v>0</v>
      </c>
      <c r="P38" s="1130"/>
    </row>
    <row r="39" spans="2:16" s="1131" customFormat="1" ht="13.5" customHeight="1">
      <c r="B39" s="1055" t="s">
        <v>78</v>
      </c>
      <c r="C39" s="2162">
        <v>6</v>
      </c>
      <c r="D39" s="2163" t="s">
        <v>45</v>
      </c>
      <c r="E39" s="2164">
        <v>1</v>
      </c>
      <c r="F39" s="2164">
        <v>3</v>
      </c>
      <c r="G39" s="2164">
        <v>1</v>
      </c>
      <c r="H39" s="2164">
        <v>1</v>
      </c>
      <c r="I39" s="2165" t="s">
        <v>45</v>
      </c>
      <c r="J39" s="2166">
        <v>6</v>
      </c>
      <c r="K39" s="1830">
        <v>0</v>
      </c>
      <c r="L39" s="2214">
        <v>16.7</v>
      </c>
      <c r="M39" s="2214">
        <v>50</v>
      </c>
      <c r="N39" s="2214">
        <v>16.7</v>
      </c>
      <c r="O39" s="1314">
        <v>16.7</v>
      </c>
      <c r="P39" s="1130"/>
    </row>
    <row r="40" spans="2:16" s="1131" customFormat="1" ht="13.5" customHeight="1">
      <c r="B40" s="1055" t="s">
        <v>79</v>
      </c>
      <c r="C40" s="2162">
        <v>6</v>
      </c>
      <c r="D40" s="2163" t="s">
        <v>45</v>
      </c>
      <c r="E40" s="2164" t="s">
        <v>45</v>
      </c>
      <c r="F40" s="2164">
        <v>3</v>
      </c>
      <c r="G40" s="2164">
        <v>2</v>
      </c>
      <c r="H40" s="2164" t="s">
        <v>45</v>
      </c>
      <c r="I40" s="2165">
        <v>1</v>
      </c>
      <c r="J40" s="2166">
        <v>5</v>
      </c>
      <c r="K40" s="1830">
        <v>0</v>
      </c>
      <c r="L40" s="2214">
        <v>0</v>
      </c>
      <c r="M40" s="2214">
        <v>60</v>
      </c>
      <c r="N40" s="2214">
        <v>40</v>
      </c>
      <c r="O40" s="1314">
        <v>0</v>
      </c>
      <c r="P40" s="1130"/>
    </row>
    <row r="41" spans="2:16" s="1131" customFormat="1" ht="13.5" customHeight="1">
      <c r="B41" s="1055" t="s">
        <v>80</v>
      </c>
      <c r="C41" s="2162">
        <v>4</v>
      </c>
      <c r="D41" s="2163" t="s">
        <v>45</v>
      </c>
      <c r="E41" s="2164">
        <v>2</v>
      </c>
      <c r="F41" s="2164">
        <v>1</v>
      </c>
      <c r="G41" s="2164">
        <v>1</v>
      </c>
      <c r="H41" s="2164" t="s">
        <v>45</v>
      </c>
      <c r="I41" s="2165" t="s">
        <v>45</v>
      </c>
      <c r="J41" s="2166">
        <v>4</v>
      </c>
      <c r="K41" s="1830">
        <v>0</v>
      </c>
      <c r="L41" s="2214">
        <v>50</v>
      </c>
      <c r="M41" s="2214">
        <v>25</v>
      </c>
      <c r="N41" s="2214">
        <v>25</v>
      </c>
      <c r="O41" s="1314">
        <v>0</v>
      </c>
      <c r="P41" s="1130"/>
    </row>
    <row r="42" spans="2:16" s="1131" customFormat="1" ht="13.5" customHeight="1">
      <c r="B42" s="1055" t="s">
        <v>81</v>
      </c>
      <c r="C42" s="2162">
        <v>3</v>
      </c>
      <c r="D42" s="2163" t="s">
        <v>45</v>
      </c>
      <c r="E42" s="2164">
        <v>2</v>
      </c>
      <c r="F42" s="2164" t="s">
        <v>45</v>
      </c>
      <c r="G42" s="2164">
        <v>1</v>
      </c>
      <c r="H42" s="2164" t="s">
        <v>45</v>
      </c>
      <c r="I42" s="2165" t="s">
        <v>45</v>
      </c>
      <c r="J42" s="2166">
        <v>3</v>
      </c>
      <c r="K42" s="1830">
        <v>0</v>
      </c>
      <c r="L42" s="2214">
        <v>66.7</v>
      </c>
      <c r="M42" s="2214">
        <v>0</v>
      </c>
      <c r="N42" s="2214">
        <v>33.299999999999997</v>
      </c>
      <c r="O42" s="1314">
        <v>0</v>
      </c>
      <c r="P42" s="1130"/>
    </row>
    <row r="43" spans="2:16" s="1131" customFormat="1" ht="13.5" customHeight="1">
      <c r="B43" s="1055" t="s">
        <v>82</v>
      </c>
      <c r="C43" s="2190">
        <v>13</v>
      </c>
      <c r="D43" s="2163">
        <v>1</v>
      </c>
      <c r="E43" s="2164" t="s">
        <v>45</v>
      </c>
      <c r="F43" s="2164">
        <v>10</v>
      </c>
      <c r="G43" s="2164">
        <v>2</v>
      </c>
      <c r="H43" s="2164" t="s">
        <v>45</v>
      </c>
      <c r="I43" s="2165" t="s">
        <v>45</v>
      </c>
      <c r="J43" s="2185">
        <v>13</v>
      </c>
      <c r="K43" s="1830">
        <v>7.7</v>
      </c>
      <c r="L43" s="2214">
        <v>0</v>
      </c>
      <c r="M43" s="2214">
        <v>76.900000000000006</v>
      </c>
      <c r="N43" s="2214">
        <v>15.4</v>
      </c>
      <c r="O43" s="1314">
        <v>0</v>
      </c>
      <c r="P43" s="1130"/>
    </row>
    <row r="44" spans="2:16" s="1131" customFormat="1" ht="13.5" customHeight="1">
      <c r="B44" s="1061" t="s">
        <v>83</v>
      </c>
      <c r="C44" s="2183">
        <v>6</v>
      </c>
      <c r="D44" s="2168" t="s">
        <v>45</v>
      </c>
      <c r="E44" s="2169" t="s">
        <v>45</v>
      </c>
      <c r="F44" s="2169">
        <v>4</v>
      </c>
      <c r="G44" s="2169">
        <v>2</v>
      </c>
      <c r="H44" s="2169" t="s">
        <v>45</v>
      </c>
      <c r="I44" s="2170" t="s">
        <v>45</v>
      </c>
      <c r="J44" s="2171">
        <v>6</v>
      </c>
      <c r="K44" s="2216">
        <v>0</v>
      </c>
      <c r="L44" s="2217">
        <v>0</v>
      </c>
      <c r="M44" s="2217">
        <v>66.7</v>
      </c>
      <c r="N44" s="2217">
        <v>33.299999999999997</v>
      </c>
      <c r="O44" s="1348">
        <v>0</v>
      </c>
      <c r="P44" s="1130"/>
    </row>
    <row r="45" spans="2:16" s="1131" customFormat="1" ht="14.45" customHeight="1">
      <c r="B45" s="2155" t="s">
        <v>84</v>
      </c>
      <c r="C45" s="2156">
        <v>577</v>
      </c>
      <c r="D45" s="2175">
        <v>2</v>
      </c>
      <c r="E45" s="2176">
        <v>57</v>
      </c>
      <c r="F45" s="2176">
        <v>317</v>
      </c>
      <c r="G45" s="2176">
        <v>186</v>
      </c>
      <c r="H45" s="2176">
        <v>5</v>
      </c>
      <c r="I45" s="2177">
        <v>10</v>
      </c>
      <c r="J45" s="2066">
        <v>567</v>
      </c>
      <c r="K45" s="1714">
        <v>0.4</v>
      </c>
      <c r="L45" s="1598">
        <v>10.1</v>
      </c>
      <c r="M45" s="1598">
        <v>55.9</v>
      </c>
      <c r="N45" s="1598">
        <v>32.799999999999997</v>
      </c>
      <c r="O45" s="1288">
        <v>0.9</v>
      </c>
      <c r="P45" s="1130"/>
    </row>
    <row r="46" spans="2:16" s="1131" customFormat="1" ht="13.5" customHeight="1">
      <c r="B46" s="1070" t="s">
        <v>790</v>
      </c>
      <c r="C46" s="2178">
        <v>566</v>
      </c>
      <c r="D46" s="2159">
        <v>2</v>
      </c>
      <c r="E46" s="2160">
        <v>57</v>
      </c>
      <c r="F46" s="2160">
        <v>308</v>
      </c>
      <c r="G46" s="2160">
        <v>185</v>
      </c>
      <c r="H46" s="2160">
        <v>5</v>
      </c>
      <c r="I46" s="2161">
        <v>9</v>
      </c>
      <c r="J46" s="2171">
        <v>557</v>
      </c>
      <c r="K46" s="1865">
        <v>0.4</v>
      </c>
      <c r="L46" s="2212">
        <v>10.199999999999999</v>
      </c>
      <c r="M46" s="2217">
        <v>55.3</v>
      </c>
      <c r="N46" s="2212">
        <v>33.200000000000003</v>
      </c>
      <c r="O46" s="1296">
        <v>0.9</v>
      </c>
      <c r="P46" s="1130"/>
    </row>
    <row r="47" spans="2:16" s="1131" customFormat="1" ht="13.5" customHeight="1">
      <c r="B47" s="1061" t="s">
        <v>86</v>
      </c>
      <c r="C47" s="2183">
        <v>11</v>
      </c>
      <c r="D47" s="2168" t="s">
        <v>45</v>
      </c>
      <c r="E47" s="2169" t="s">
        <v>45</v>
      </c>
      <c r="F47" s="2169">
        <v>9</v>
      </c>
      <c r="G47" s="2169">
        <v>1</v>
      </c>
      <c r="H47" s="2169" t="s">
        <v>45</v>
      </c>
      <c r="I47" s="2170">
        <v>1</v>
      </c>
      <c r="J47" s="2191">
        <v>10</v>
      </c>
      <c r="K47" s="2216">
        <v>0</v>
      </c>
      <c r="L47" s="2217">
        <v>0</v>
      </c>
      <c r="M47" s="2217">
        <v>90</v>
      </c>
      <c r="N47" s="2217">
        <v>10</v>
      </c>
      <c r="O47" s="1348">
        <v>0</v>
      </c>
      <c r="P47" s="1130"/>
    </row>
    <row r="48" spans="2:16" s="1131" customFormat="1" ht="14.45" customHeight="1">
      <c r="B48" s="2155" t="s">
        <v>87</v>
      </c>
      <c r="C48" s="2156">
        <v>579</v>
      </c>
      <c r="D48" s="2175">
        <v>3</v>
      </c>
      <c r="E48" s="2176">
        <v>58</v>
      </c>
      <c r="F48" s="2176">
        <v>399</v>
      </c>
      <c r="G48" s="2176">
        <v>99</v>
      </c>
      <c r="H48" s="2176">
        <v>7</v>
      </c>
      <c r="I48" s="2177">
        <v>13</v>
      </c>
      <c r="J48" s="2066">
        <v>566</v>
      </c>
      <c r="K48" s="1714">
        <v>0.5</v>
      </c>
      <c r="L48" s="1598">
        <v>10.199999999999999</v>
      </c>
      <c r="M48" s="1598">
        <v>70.5</v>
      </c>
      <c r="N48" s="1598">
        <v>17.5</v>
      </c>
      <c r="O48" s="1288">
        <v>1.2</v>
      </c>
      <c r="P48" s="1130"/>
    </row>
    <row r="49" spans="2:16" s="1131" customFormat="1" ht="13.5" customHeight="1">
      <c r="B49" s="1070" t="s">
        <v>88</v>
      </c>
      <c r="C49" s="2178">
        <v>510</v>
      </c>
      <c r="D49" s="2159">
        <v>2</v>
      </c>
      <c r="E49" s="2160">
        <v>51</v>
      </c>
      <c r="F49" s="2160">
        <v>351</v>
      </c>
      <c r="G49" s="2160">
        <v>88</v>
      </c>
      <c r="H49" s="2160">
        <v>6</v>
      </c>
      <c r="I49" s="2161">
        <v>12</v>
      </c>
      <c r="J49" s="2069">
        <v>498</v>
      </c>
      <c r="K49" s="1830">
        <v>0.4</v>
      </c>
      <c r="L49" s="2212">
        <v>10.199999999999999</v>
      </c>
      <c r="M49" s="2212">
        <v>70.5</v>
      </c>
      <c r="N49" s="2214">
        <v>17.7</v>
      </c>
      <c r="O49" s="1296">
        <v>1.2</v>
      </c>
      <c r="P49" s="1130"/>
    </row>
    <row r="50" spans="2:16" s="1131" customFormat="1" ht="13.5" customHeight="1">
      <c r="B50" s="1055" t="s">
        <v>89</v>
      </c>
      <c r="C50" s="2179">
        <v>56</v>
      </c>
      <c r="D50" s="2163" t="s">
        <v>45</v>
      </c>
      <c r="E50" s="2164">
        <v>7</v>
      </c>
      <c r="F50" s="2164">
        <v>39</v>
      </c>
      <c r="G50" s="2164">
        <v>8</v>
      </c>
      <c r="H50" s="2164">
        <v>1</v>
      </c>
      <c r="I50" s="2165">
        <v>1</v>
      </c>
      <c r="J50" s="2054">
        <v>55</v>
      </c>
      <c r="K50" s="1830">
        <v>0</v>
      </c>
      <c r="L50" s="2214">
        <v>12.7</v>
      </c>
      <c r="M50" s="2214">
        <v>70.900000000000006</v>
      </c>
      <c r="N50" s="2214">
        <v>14.5</v>
      </c>
      <c r="O50" s="1314">
        <v>1.8</v>
      </c>
      <c r="P50" s="1130"/>
    </row>
    <row r="51" spans="2:16" s="1131" customFormat="1" ht="13.5" customHeight="1">
      <c r="B51" s="1061" t="s">
        <v>90</v>
      </c>
      <c r="C51" s="2183">
        <v>13</v>
      </c>
      <c r="D51" s="2168">
        <v>1</v>
      </c>
      <c r="E51" s="2169" t="s">
        <v>45</v>
      </c>
      <c r="F51" s="2169">
        <v>9</v>
      </c>
      <c r="G51" s="2169">
        <v>3</v>
      </c>
      <c r="H51" s="2169" t="s">
        <v>45</v>
      </c>
      <c r="I51" s="2170" t="s">
        <v>45</v>
      </c>
      <c r="J51" s="2192">
        <v>13</v>
      </c>
      <c r="K51" s="1846">
        <v>7.7</v>
      </c>
      <c r="L51" s="2223">
        <v>0</v>
      </c>
      <c r="M51" s="2223">
        <v>69.2</v>
      </c>
      <c r="N51" s="2223">
        <v>23.1</v>
      </c>
      <c r="O51" s="1355">
        <v>0</v>
      </c>
      <c r="P51" s="1130"/>
    </row>
    <row r="52" spans="2:16" s="1413" customFormat="1" ht="12" customHeight="1">
      <c r="B52" s="1211" t="s">
        <v>800</v>
      </c>
      <c r="C52" s="2193"/>
      <c r="D52" s="2193"/>
      <c r="E52" s="2193"/>
      <c r="F52" s="2193"/>
      <c r="G52" s="2194"/>
      <c r="H52" s="2195"/>
    </row>
    <row r="53" spans="2:16" s="1413" customFormat="1" ht="12" customHeight="1">
      <c r="B53" s="1211" t="s">
        <v>607</v>
      </c>
      <c r="G53" s="2196"/>
      <c r="H53" s="2196"/>
      <c r="N53" s="2196"/>
      <c r="O53" s="2196"/>
    </row>
    <row r="54" spans="2:16" ht="12" customHeight="1">
      <c r="B54" s="1211"/>
    </row>
    <row r="55" spans="2:16" ht="15" customHeight="1"/>
    <row r="56" spans="2:16" ht="15" customHeight="1">
      <c r="J56" s="2197"/>
    </row>
    <row r="57" spans="2:16" ht="15" customHeight="1">
      <c r="B57" s="1372"/>
    </row>
    <row r="58" spans="2:16" ht="15" customHeight="1">
      <c r="B58" s="1372"/>
    </row>
    <row r="59" spans="2:16" ht="15" customHeight="1">
      <c r="B59" s="1372"/>
    </row>
    <row r="60" spans="2:16" ht="15" customHeight="1">
      <c r="B60" s="1372"/>
    </row>
    <row r="61" spans="2:16" ht="15" customHeight="1"/>
    <row r="62" spans="2:16" ht="15" customHeight="1">
      <c r="B62" s="1372"/>
    </row>
    <row r="63" spans="2:16" ht="15" customHeight="1">
      <c r="B63" s="1372"/>
    </row>
    <row r="64" spans="2:16" ht="15" customHeight="1">
      <c r="B64" s="1372"/>
    </row>
    <row r="65" spans="2:2" ht="15" customHeight="1">
      <c r="B65" s="1372"/>
    </row>
    <row r="66" spans="2:2" ht="15" customHeight="1">
      <c r="B66" s="1372"/>
    </row>
    <row r="67" spans="2:2" ht="15" customHeight="1">
      <c r="B67" s="1372"/>
    </row>
    <row r="68" spans="2:2" ht="15" customHeight="1">
      <c r="B68" s="1372"/>
    </row>
    <row r="69" spans="2:2" ht="15" customHeight="1">
      <c r="B69" s="1372"/>
    </row>
    <row r="70" spans="2:2" ht="15" customHeight="1">
      <c r="B70" s="1372"/>
    </row>
    <row r="71" spans="2:2" ht="15" customHeight="1">
      <c r="B71" s="1372"/>
    </row>
    <row r="72" spans="2:2" ht="15" customHeight="1">
      <c r="B72" s="1372"/>
    </row>
    <row r="73" spans="2:2" ht="15" customHeight="1">
      <c r="B73" s="1372"/>
    </row>
    <row r="74" spans="2:2" ht="15" customHeight="1">
      <c r="B74" s="1372"/>
    </row>
    <row r="75" spans="2:2" ht="15" customHeight="1">
      <c r="B75" s="1372"/>
    </row>
    <row r="76" spans="2:2" ht="15" customHeight="1">
      <c r="B76" s="1372"/>
    </row>
    <row r="77" spans="2:2" ht="15" customHeight="1">
      <c r="B77" s="1372"/>
    </row>
    <row r="78" spans="2:2" ht="15" customHeight="1">
      <c r="B78" s="1372"/>
    </row>
    <row r="79" spans="2:2" ht="15" customHeight="1">
      <c r="B79" s="1372"/>
    </row>
    <row r="80" spans="2:2" ht="15" customHeight="1">
      <c r="B80" s="1372"/>
    </row>
    <row r="81" spans="2:2" ht="15" customHeight="1">
      <c r="B81" s="1372"/>
    </row>
    <row r="82" spans="2:2" ht="15" customHeight="1">
      <c r="B82" s="1372"/>
    </row>
    <row r="83" spans="2:2" ht="15" customHeight="1">
      <c r="B83" s="1372"/>
    </row>
    <row r="84" spans="2:2" ht="15" customHeight="1">
      <c r="B84" s="1372"/>
    </row>
    <row r="85" spans="2:2" ht="15" customHeight="1">
      <c r="B85" s="1372"/>
    </row>
    <row r="86" spans="2:2" ht="15" customHeight="1">
      <c r="B86" s="1372"/>
    </row>
    <row r="87" spans="2:2" ht="15" customHeight="1">
      <c r="B87" s="1372"/>
    </row>
    <row r="88" spans="2:2" ht="15" customHeight="1">
      <c r="B88" s="1372"/>
    </row>
    <row r="89" spans="2:2" ht="15" customHeight="1">
      <c r="B89" s="1372"/>
    </row>
    <row r="90" spans="2:2" ht="15" customHeight="1">
      <c r="B90" s="1372"/>
    </row>
    <row r="91" spans="2:2" ht="15" customHeight="1"/>
    <row r="92" spans="2:2" ht="15" customHeight="1"/>
    <row r="93" spans="2:2" ht="15" customHeight="1"/>
    <row r="94" spans="2:2" ht="15" customHeight="1"/>
    <row r="95" spans="2:2" ht="15" customHeight="1"/>
    <row r="96" spans="2: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</sheetData>
  <phoneticPr fontId="1"/>
  <pageMargins left="0.6692913385826772" right="0.6692913385826772" top="0.98425196850393704" bottom="0.59055118110236227" header="0" footer="0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B1:AC895"/>
  <sheetViews>
    <sheetView zoomScale="115" zoomScaleNormal="115" zoomScaleSheetLayoutView="100" workbookViewId="0"/>
  </sheetViews>
  <sheetFormatPr defaultColWidth="7.25" defaultRowHeight="13.5"/>
  <cols>
    <col min="1" max="1" width="1" style="1373" customWidth="1"/>
    <col min="2" max="2" width="10.625" style="2131" customWidth="1"/>
    <col min="3" max="3" width="8.5" style="1373" customWidth="1"/>
    <col min="4" max="8" width="9.5" style="1373" customWidth="1"/>
    <col min="9" max="9" width="10.625" style="1373" customWidth="1"/>
    <col min="10" max="10" width="7.75" style="1373" customWidth="1"/>
    <col min="11" max="11" width="10.75" style="1373" customWidth="1"/>
    <col min="12" max="12" width="9.25" style="1373" customWidth="1"/>
    <col min="13" max="14" width="8.375" style="1373" customWidth="1"/>
    <col min="15" max="16" width="9.25" style="1373" customWidth="1"/>
    <col min="17" max="18" width="11.25" style="1373" customWidth="1"/>
    <col min="19" max="16384" width="7.25" style="1373"/>
  </cols>
  <sheetData>
    <row r="1" spans="2:29" ht="14.65" customHeight="1">
      <c r="S1" s="2132" t="s">
        <v>827</v>
      </c>
      <c r="V1" s="2132"/>
    </row>
    <row r="2" spans="2:29" ht="17.45" customHeight="1">
      <c r="C2" s="2133" t="s">
        <v>828</v>
      </c>
      <c r="L2" s="2134"/>
      <c r="M2" s="2134"/>
      <c r="N2" s="2134"/>
      <c r="O2" s="2134"/>
      <c r="P2" s="2134"/>
      <c r="AC2" s="1376"/>
    </row>
    <row r="3" spans="2:29" ht="20.25" customHeight="1">
      <c r="B3" s="2135"/>
      <c r="C3" s="2136"/>
      <c r="D3" s="1099" t="s">
        <v>829</v>
      </c>
      <c r="E3" s="2137"/>
      <c r="F3" s="2137"/>
      <c r="G3" s="2138"/>
      <c r="H3" s="2138"/>
      <c r="I3" s="2137"/>
      <c r="J3" s="2233"/>
      <c r="K3" s="2234" t="s">
        <v>776</v>
      </c>
      <c r="L3" s="2199"/>
      <c r="M3" s="2140"/>
      <c r="N3" s="2140"/>
      <c r="O3" s="2140"/>
      <c r="P3" s="2140"/>
      <c r="Q3" s="2227" t="s">
        <v>777</v>
      </c>
    </row>
    <row r="4" spans="2:29" s="2149" customFormat="1" ht="19.5" customHeight="1">
      <c r="B4" s="2141" t="s">
        <v>336</v>
      </c>
      <c r="C4" s="2142" t="s">
        <v>337</v>
      </c>
      <c r="D4" s="2143" t="s">
        <v>830</v>
      </c>
      <c r="E4" s="2144" t="s">
        <v>831</v>
      </c>
      <c r="F4" s="2144" t="s">
        <v>832</v>
      </c>
      <c r="G4" s="2144" t="s">
        <v>833</v>
      </c>
      <c r="H4" s="2144" t="s">
        <v>834</v>
      </c>
      <c r="I4" s="2144" t="s">
        <v>835</v>
      </c>
      <c r="J4" s="2235" t="s">
        <v>784</v>
      </c>
      <c r="K4" s="2229" t="s">
        <v>785</v>
      </c>
      <c r="L4" s="2236" t="s">
        <v>830</v>
      </c>
      <c r="M4" s="2144" t="s">
        <v>831</v>
      </c>
      <c r="N4" s="2144" t="s">
        <v>836</v>
      </c>
      <c r="O4" s="2144" t="s">
        <v>833</v>
      </c>
      <c r="P4" s="2144" t="s">
        <v>834</v>
      </c>
      <c r="Q4" s="2148" t="s">
        <v>837</v>
      </c>
    </row>
    <row r="5" spans="2:29" s="1131" customFormat="1" ht="16.5" customHeight="1">
      <c r="B5" s="2150" t="s">
        <v>786</v>
      </c>
      <c r="C5" s="1974">
        <v>14706</v>
      </c>
      <c r="D5" s="2151">
        <v>57</v>
      </c>
      <c r="E5" s="2152">
        <v>1019</v>
      </c>
      <c r="F5" s="2152">
        <v>6975</v>
      </c>
      <c r="G5" s="2152">
        <v>5478</v>
      </c>
      <c r="H5" s="2152">
        <v>929</v>
      </c>
      <c r="I5" s="2152">
        <v>170</v>
      </c>
      <c r="J5" s="2237">
        <v>78</v>
      </c>
      <c r="K5" s="2154">
        <v>14628</v>
      </c>
      <c r="L5" s="1970">
        <v>0.4</v>
      </c>
      <c r="M5" s="1972">
        <v>7</v>
      </c>
      <c r="N5" s="1972">
        <v>47.7</v>
      </c>
      <c r="O5" s="1972">
        <v>37.4</v>
      </c>
      <c r="P5" s="1972">
        <v>6.4</v>
      </c>
      <c r="Q5" s="1973">
        <v>1.2</v>
      </c>
      <c r="R5" s="1130"/>
    </row>
    <row r="6" spans="2:29" s="1131" customFormat="1" ht="15" customHeight="1">
      <c r="B6" s="2155" t="s">
        <v>43</v>
      </c>
      <c r="C6" s="2156">
        <v>974</v>
      </c>
      <c r="D6" s="2151">
        <v>4</v>
      </c>
      <c r="E6" s="2152">
        <v>68</v>
      </c>
      <c r="F6" s="2152">
        <v>486</v>
      </c>
      <c r="G6" s="2152">
        <v>366</v>
      </c>
      <c r="H6" s="2152">
        <v>39</v>
      </c>
      <c r="I6" s="2152">
        <v>7</v>
      </c>
      <c r="J6" s="2237">
        <v>4</v>
      </c>
      <c r="K6" s="2157">
        <v>970</v>
      </c>
      <c r="L6" s="1976">
        <v>0.4</v>
      </c>
      <c r="M6" s="1978">
        <v>7</v>
      </c>
      <c r="N6" s="1978">
        <v>50.1</v>
      </c>
      <c r="O6" s="1978">
        <v>37.700000000000003</v>
      </c>
      <c r="P6" s="1978">
        <v>4</v>
      </c>
      <c r="Q6" s="1979">
        <v>0.7</v>
      </c>
      <c r="R6" s="1130"/>
    </row>
    <row r="7" spans="2:29" s="1131" customFormat="1" ht="13.5" customHeight="1">
      <c r="B7" s="1070" t="s">
        <v>44</v>
      </c>
      <c r="C7" s="2158">
        <v>29</v>
      </c>
      <c r="D7" s="2159" t="s">
        <v>45</v>
      </c>
      <c r="E7" s="2160">
        <v>4</v>
      </c>
      <c r="F7" s="2160">
        <v>13</v>
      </c>
      <c r="G7" s="2160">
        <v>10</v>
      </c>
      <c r="H7" s="2160">
        <v>2</v>
      </c>
      <c r="I7" s="2160" t="s">
        <v>45</v>
      </c>
      <c r="J7" s="2238">
        <v>0</v>
      </c>
      <c r="K7" s="2157">
        <v>29</v>
      </c>
      <c r="L7" s="1817">
        <v>0</v>
      </c>
      <c r="M7" s="2212">
        <v>13.8</v>
      </c>
      <c r="N7" s="2212">
        <v>44.8</v>
      </c>
      <c r="O7" s="2212">
        <v>34.5</v>
      </c>
      <c r="P7" s="2212">
        <v>6.9</v>
      </c>
      <c r="Q7" s="1296">
        <v>0</v>
      </c>
      <c r="R7" s="1130"/>
    </row>
    <row r="8" spans="2:29" s="1131" customFormat="1" ht="13.5" customHeight="1">
      <c r="B8" s="1055" t="s">
        <v>46</v>
      </c>
      <c r="C8" s="2162">
        <v>18</v>
      </c>
      <c r="D8" s="2163" t="s">
        <v>45</v>
      </c>
      <c r="E8" s="2164">
        <v>1</v>
      </c>
      <c r="F8" s="2164">
        <v>9</v>
      </c>
      <c r="G8" s="2164">
        <v>7</v>
      </c>
      <c r="H8" s="2164">
        <v>1</v>
      </c>
      <c r="I8" s="2164" t="s">
        <v>45</v>
      </c>
      <c r="J8" s="2184">
        <v>0</v>
      </c>
      <c r="K8" s="2166">
        <v>18</v>
      </c>
      <c r="L8" s="1830">
        <v>0</v>
      </c>
      <c r="M8" s="2212">
        <v>5.6</v>
      </c>
      <c r="N8" s="2212">
        <v>50</v>
      </c>
      <c r="O8" s="2212">
        <v>38.9</v>
      </c>
      <c r="P8" s="2212">
        <v>5.6</v>
      </c>
      <c r="Q8" s="1296">
        <v>0</v>
      </c>
      <c r="R8" s="1130"/>
    </row>
    <row r="9" spans="2:29" s="1131" customFormat="1" ht="13.5" customHeight="1">
      <c r="B9" s="1055" t="s">
        <v>47</v>
      </c>
      <c r="C9" s="2162">
        <v>15</v>
      </c>
      <c r="D9" s="2163" t="s">
        <v>45</v>
      </c>
      <c r="E9" s="2164" t="s">
        <v>45</v>
      </c>
      <c r="F9" s="2164">
        <v>5</v>
      </c>
      <c r="G9" s="2164">
        <v>9</v>
      </c>
      <c r="H9" s="2164">
        <v>1</v>
      </c>
      <c r="I9" s="2164" t="s">
        <v>45</v>
      </c>
      <c r="J9" s="2184">
        <v>0</v>
      </c>
      <c r="K9" s="2166">
        <v>15</v>
      </c>
      <c r="L9" s="1830">
        <v>0</v>
      </c>
      <c r="M9" s="2212">
        <v>0</v>
      </c>
      <c r="N9" s="2212">
        <v>33.299999999999997</v>
      </c>
      <c r="O9" s="2212">
        <v>60</v>
      </c>
      <c r="P9" s="2212">
        <v>6.7</v>
      </c>
      <c r="Q9" s="1296">
        <v>0</v>
      </c>
      <c r="R9" s="1130"/>
    </row>
    <row r="10" spans="2:29" s="1131" customFormat="1" ht="13.5" customHeight="1">
      <c r="B10" s="1055" t="s">
        <v>48</v>
      </c>
      <c r="C10" s="2162">
        <v>86</v>
      </c>
      <c r="D10" s="2163" t="s">
        <v>45</v>
      </c>
      <c r="E10" s="2164">
        <v>5</v>
      </c>
      <c r="F10" s="2164">
        <v>46</v>
      </c>
      <c r="G10" s="2164">
        <v>33</v>
      </c>
      <c r="H10" s="2164">
        <v>2</v>
      </c>
      <c r="I10" s="2164" t="s">
        <v>45</v>
      </c>
      <c r="J10" s="2184">
        <v>0</v>
      </c>
      <c r="K10" s="2166">
        <v>86</v>
      </c>
      <c r="L10" s="1988">
        <v>0</v>
      </c>
      <c r="M10" s="2212">
        <v>5.8</v>
      </c>
      <c r="N10" s="2212">
        <v>53.5</v>
      </c>
      <c r="O10" s="2212">
        <v>38.4</v>
      </c>
      <c r="P10" s="2212">
        <v>2.2999999999999998</v>
      </c>
      <c r="Q10" s="1296">
        <v>0</v>
      </c>
      <c r="R10" s="1130"/>
    </row>
    <row r="11" spans="2:29" s="1131" customFormat="1" ht="13.5" customHeight="1">
      <c r="B11" s="1055" t="s">
        <v>49</v>
      </c>
      <c r="C11" s="2162">
        <v>120</v>
      </c>
      <c r="D11" s="2163">
        <v>1</v>
      </c>
      <c r="E11" s="2164">
        <v>11</v>
      </c>
      <c r="F11" s="2164">
        <v>62</v>
      </c>
      <c r="G11" s="2164">
        <v>38</v>
      </c>
      <c r="H11" s="2164">
        <v>7</v>
      </c>
      <c r="I11" s="2164" t="s">
        <v>45</v>
      </c>
      <c r="J11" s="2184">
        <v>1</v>
      </c>
      <c r="K11" s="2166">
        <v>119</v>
      </c>
      <c r="L11" s="1830">
        <v>0.8</v>
      </c>
      <c r="M11" s="2212">
        <v>9.1999999999999993</v>
      </c>
      <c r="N11" s="2212">
        <v>52.1</v>
      </c>
      <c r="O11" s="2212">
        <v>31.9</v>
      </c>
      <c r="P11" s="2212">
        <v>5.9</v>
      </c>
      <c r="Q11" s="1296">
        <v>0</v>
      </c>
      <c r="R11" s="1130"/>
    </row>
    <row r="12" spans="2:29" s="1131" customFormat="1" ht="13.5" customHeight="1">
      <c r="B12" s="1055" t="s">
        <v>50</v>
      </c>
      <c r="C12" s="2162">
        <v>643</v>
      </c>
      <c r="D12" s="2163">
        <v>2</v>
      </c>
      <c r="E12" s="2164">
        <v>44</v>
      </c>
      <c r="F12" s="2164">
        <v>322</v>
      </c>
      <c r="G12" s="2164">
        <v>241</v>
      </c>
      <c r="H12" s="2164">
        <v>25</v>
      </c>
      <c r="I12" s="2164">
        <v>6</v>
      </c>
      <c r="J12" s="2184">
        <v>3</v>
      </c>
      <c r="K12" s="2166">
        <v>640</v>
      </c>
      <c r="L12" s="1988">
        <v>0.3</v>
      </c>
      <c r="M12" s="2212">
        <v>6.9</v>
      </c>
      <c r="N12" s="2212">
        <v>50.3</v>
      </c>
      <c r="O12" s="2212">
        <v>37.700000000000003</v>
      </c>
      <c r="P12" s="2212">
        <v>3.9</v>
      </c>
      <c r="Q12" s="1296">
        <v>0.9</v>
      </c>
      <c r="R12" s="1130"/>
    </row>
    <row r="13" spans="2:29" s="1131" customFormat="1" ht="13.5" customHeight="1">
      <c r="B13" s="1055" t="s">
        <v>52</v>
      </c>
      <c r="C13" s="2162">
        <v>37</v>
      </c>
      <c r="D13" s="2163" t="s">
        <v>45</v>
      </c>
      <c r="E13" s="2164">
        <v>1</v>
      </c>
      <c r="F13" s="2164">
        <v>21</v>
      </c>
      <c r="G13" s="2164">
        <v>13</v>
      </c>
      <c r="H13" s="2164">
        <v>1</v>
      </c>
      <c r="I13" s="2164">
        <v>1</v>
      </c>
      <c r="J13" s="2184">
        <v>0</v>
      </c>
      <c r="K13" s="2166">
        <v>37</v>
      </c>
      <c r="L13" s="1830">
        <v>0</v>
      </c>
      <c r="M13" s="2212">
        <v>2.7</v>
      </c>
      <c r="N13" s="2212">
        <v>56.8</v>
      </c>
      <c r="O13" s="2212">
        <v>35.1</v>
      </c>
      <c r="P13" s="2212">
        <v>2.7</v>
      </c>
      <c r="Q13" s="1296">
        <v>2.7</v>
      </c>
      <c r="R13" s="1130"/>
    </row>
    <row r="14" spans="2:29" s="1131" customFormat="1" ht="13.5" customHeight="1">
      <c r="B14" s="1055" t="s">
        <v>53</v>
      </c>
      <c r="C14" s="2162">
        <v>13</v>
      </c>
      <c r="D14" s="2163" t="s">
        <v>45</v>
      </c>
      <c r="E14" s="2164">
        <v>1</v>
      </c>
      <c r="F14" s="2164">
        <v>4</v>
      </c>
      <c r="G14" s="2164">
        <v>8</v>
      </c>
      <c r="H14" s="2164" t="s">
        <v>45</v>
      </c>
      <c r="I14" s="2164" t="s">
        <v>45</v>
      </c>
      <c r="J14" s="2184">
        <v>0</v>
      </c>
      <c r="K14" s="2166">
        <v>13</v>
      </c>
      <c r="L14" s="1830">
        <v>0</v>
      </c>
      <c r="M14" s="2212">
        <v>7.7</v>
      </c>
      <c r="N14" s="2212">
        <v>30.8</v>
      </c>
      <c r="O14" s="2212">
        <v>61.5</v>
      </c>
      <c r="P14" s="2212">
        <v>0</v>
      </c>
      <c r="Q14" s="1296">
        <v>0</v>
      </c>
      <c r="R14" s="1130"/>
    </row>
    <row r="15" spans="2:29" s="1131" customFormat="1" ht="13.5" customHeight="1">
      <c r="B15" s="1061" t="s">
        <v>54</v>
      </c>
      <c r="C15" s="2167">
        <v>13</v>
      </c>
      <c r="D15" s="2168">
        <v>1</v>
      </c>
      <c r="E15" s="2169">
        <v>1</v>
      </c>
      <c r="F15" s="2169">
        <v>4</v>
      </c>
      <c r="G15" s="2169">
        <v>7</v>
      </c>
      <c r="H15" s="2169" t="s">
        <v>45</v>
      </c>
      <c r="I15" s="2169" t="s">
        <v>45</v>
      </c>
      <c r="J15" s="2239">
        <v>0</v>
      </c>
      <c r="K15" s="2171">
        <v>13</v>
      </c>
      <c r="L15" s="1697">
        <v>7.7</v>
      </c>
      <c r="M15" s="2223">
        <v>7.7</v>
      </c>
      <c r="N15" s="2223">
        <v>30.8</v>
      </c>
      <c r="O15" s="2223">
        <v>53.8</v>
      </c>
      <c r="P15" s="2223">
        <v>0</v>
      </c>
      <c r="Q15" s="1355">
        <v>0</v>
      </c>
      <c r="R15" s="1130"/>
    </row>
    <row r="16" spans="2:29" s="1131" customFormat="1" ht="15" customHeight="1">
      <c r="B16" s="2155" t="s">
        <v>55</v>
      </c>
      <c r="C16" s="2156">
        <v>5028</v>
      </c>
      <c r="D16" s="2175">
        <v>22</v>
      </c>
      <c r="E16" s="2176">
        <v>345</v>
      </c>
      <c r="F16" s="2176">
        <v>2267</v>
      </c>
      <c r="G16" s="2176">
        <v>1911</v>
      </c>
      <c r="H16" s="2176">
        <v>373</v>
      </c>
      <c r="I16" s="2176">
        <v>81</v>
      </c>
      <c r="J16" s="2240">
        <v>29</v>
      </c>
      <c r="K16" s="2029">
        <v>4999</v>
      </c>
      <c r="L16" s="1976">
        <v>0.4</v>
      </c>
      <c r="M16" s="1598">
        <v>6.9</v>
      </c>
      <c r="N16" s="1598">
        <v>45.3</v>
      </c>
      <c r="O16" s="1598">
        <v>38.200000000000003</v>
      </c>
      <c r="P16" s="1598">
        <v>7.5</v>
      </c>
      <c r="Q16" s="1288">
        <v>1.6</v>
      </c>
      <c r="R16" s="1130"/>
    </row>
    <row r="17" spans="2:18" s="1131" customFormat="1" ht="13.5" customHeight="1">
      <c r="B17" s="1070" t="s">
        <v>56</v>
      </c>
      <c r="C17" s="2178">
        <v>95</v>
      </c>
      <c r="D17" s="2159" t="s">
        <v>45</v>
      </c>
      <c r="E17" s="2160">
        <v>9</v>
      </c>
      <c r="F17" s="2160">
        <v>35</v>
      </c>
      <c r="G17" s="2160">
        <v>38</v>
      </c>
      <c r="H17" s="2160">
        <v>10</v>
      </c>
      <c r="I17" s="2160">
        <v>2</v>
      </c>
      <c r="J17" s="2238">
        <v>1</v>
      </c>
      <c r="K17" s="2046">
        <v>94</v>
      </c>
      <c r="L17" s="1817">
        <v>0</v>
      </c>
      <c r="M17" s="2212">
        <v>9.6</v>
      </c>
      <c r="N17" s="2212">
        <v>37.200000000000003</v>
      </c>
      <c r="O17" s="2212">
        <v>40.4</v>
      </c>
      <c r="P17" s="2212">
        <v>10.6</v>
      </c>
      <c r="Q17" s="1296">
        <v>2.1</v>
      </c>
      <c r="R17" s="1130"/>
    </row>
    <row r="18" spans="2:18" s="1131" customFormat="1" ht="13.5" customHeight="1">
      <c r="B18" s="1055" t="s">
        <v>57</v>
      </c>
      <c r="C18" s="2179">
        <v>71</v>
      </c>
      <c r="D18" s="2163" t="s">
        <v>45</v>
      </c>
      <c r="E18" s="2164">
        <v>4</v>
      </c>
      <c r="F18" s="2164">
        <v>34</v>
      </c>
      <c r="G18" s="2164">
        <v>26</v>
      </c>
      <c r="H18" s="2164">
        <v>4</v>
      </c>
      <c r="I18" s="2164">
        <v>3</v>
      </c>
      <c r="J18" s="2184">
        <v>0</v>
      </c>
      <c r="K18" s="2180">
        <v>71</v>
      </c>
      <c r="L18" s="1830">
        <v>0</v>
      </c>
      <c r="M18" s="2212">
        <v>5.6</v>
      </c>
      <c r="N18" s="2212">
        <v>47.9</v>
      </c>
      <c r="O18" s="2212">
        <v>36.6</v>
      </c>
      <c r="P18" s="2212">
        <v>5.6</v>
      </c>
      <c r="Q18" s="1296">
        <v>4.2</v>
      </c>
      <c r="R18" s="1130"/>
    </row>
    <row r="19" spans="2:18" s="1131" customFormat="1" ht="13.5" customHeight="1">
      <c r="B19" s="1055" t="s">
        <v>58</v>
      </c>
      <c r="C19" s="2179">
        <v>127</v>
      </c>
      <c r="D19" s="2163">
        <v>1</v>
      </c>
      <c r="E19" s="2164">
        <v>11</v>
      </c>
      <c r="F19" s="2164">
        <v>61</v>
      </c>
      <c r="G19" s="2164">
        <v>45</v>
      </c>
      <c r="H19" s="2164">
        <v>8</v>
      </c>
      <c r="I19" s="2164">
        <v>1</v>
      </c>
      <c r="J19" s="2184">
        <v>0</v>
      </c>
      <c r="K19" s="2166">
        <v>127</v>
      </c>
      <c r="L19" s="1830">
        <v>0.8</v>
      </c>
      <c r="M19" s="2212">
        <v>8.6999999999999993</v>
      </c>
      <c r="N19" s="2212">
        <v>48</v>
      </c>
      <c r="O19" s="2212">
        <v>35.4</v>
      </c>
      <c r="P19" s="2212">
        <v>6.3</v>
      </c>
      <c r="Q19" s="1296">
        <v>0.8</v>
      </c>
      <c r="R19" s="1130"/>
    </row>
    <row r="20" spans="2:18" s="1131" customFormat="1" ht="13.5" customHeight="1">
      <c r="B20" s="2181" t="s">
        <v>787</v>
      </c>
      <c r="C20" s="2179">
        <v>1016</v>
      </c>
      <c r="D20" s="2163">
        <v>2</v>
      </c>
      <c r="E20" s="2164">
        <v>66</v>
      </c>
      <c r="F20" s="2164">
        <v>436</v>
      </c>
      <c r="G20" s="2164">
        <v>407</v>
      </c>
      <c r="H20" s="2164">
        <v>82</v>
      </c>
      <c r="I20" s="2164">
        <v>17</v>
      </c>
      <c r="J20" s="2184">
        <v>6</v>
      </c>
      <c r="K20" s="2166">
        <v>1010</v>
      </c>
      <c r="L20" s="1988">
        <v>0.2</v>
      </c>
      <c r="M20" s="2212">
        <v>6.5</v>
      </c>
      <c r="N20" s="2212">
        <v>43.2</v>
      </c>
      <c r="O20" s="2212">
        <v>40.299999999999997</v>
      </c>
      <c r="P20" s="2212">
        <v>8.1</v>
      </c>
      <c r="Q20" s="1296">
        <v>1.7</v>
      </c>
      <c r="R20" s="1130"/>
    </row>
    <row r="21" spans="2:18" s="1131" customFormat="1" ht="13.5" customHeight="1">
      <c r="B21" s="1055" t="s">
        <v>60</v>
      </c>
      <c r="C21" s="2179">
        <v>1468</v>
      </c>
      <c r="D21" s="2163">
        <v>5</v>
      </c>
      <c r="E21" s="2164">
        <v>110</v>
      </c>
      <c r="F21" s="2164">
        <v>677</v>
      </c>
      <c r="G21" s="2164">
        <v>535</v>
      </c>
      <c r="H21" s="2164">
        <v>105</v>
      </c>
      <c r="I21" s="2164">
        <v>25</v>
      </c>
      <c r="J21" s="2184">
        <v>11</v>
      </c>
      <c r="K21" s="2166">
        <v>1457</v>
      </c>
      <c r="L21" s="1988">
        <v>0.3</v>
      </c>
      <c r="M21" s="2212">
        <v>7.5</v>
      </c>
      <c r="N21" s="2212">
        <v>46.5</v>
      </c>
      <c r="O21" s="2212">
        <v>36.700000000000003</v>
      </c>
      <c r="P21" s="2212">
        <v>7.2</v>
      </c>
      <c r="Q21" s="1296">
        <v>1.7</v>
      </c>
      <c r="R21" s="1130"/>
    </row>
    <row r="22" spans="2:18" s="1131" customFormat="1" ht="13.5" customHeight="1">
      <c r="B22" s="1055" t="s">
        <v>61</v>
      </c>
      <c r="C22" s="2179">
        <v>432</v>
      </c>
      <c r="D22" s="2163">
        <v>3</v>
      </c>
      <c r="E22" s="2164">
        <v>24</v>
      </c>
      <c r="F22" s="2164">
        <v>199</v>
      </c>
      <c r="G22" s="2164">
        <v>163</v>
      </c>
      <c r="H22" s="2164">
        <v>30</v>
      </c>
      <c r="I22" s="2164">
        <v>11</v>
      </c>
      <c r="J22" s="2184">
        <v>2</v>
      </c>
      <c r="K22" s="2166">
        <v>430</v>
      </c>
      <c r="L22" s="1988">
        <v>0.7</v>
      </c>
      <c r="M22" s="2212">
        <v>5.6</v>
      </c>
      <c r="N22" s="2212">
        <v>46.3</v>
      </c>
      <c r="O22" s="2212">
        <v>37.9</v>
      </c>
      <c r="P22" s="2212">
        <v>7</v>
      </c>
      <c r="Q22" s="1296">
        <v>2.6</v>
      </c>
      <c r="R22" s="1130"/>
    </row>
    <row r="23" spans="2:18" s="1131" customFormat="1" ht="13.5" customHeight="1">
      <c r="B23" s="1055" t="s">
        <v>62</v>
      </c>
      <c r="C23" s="2179">
        <v>121</v>
      </c>
      <c r="D23" s="2163" t="s">
        <v>45</v>
      </c>
      <c r="E23" s="2164">
        <v>7</v>
      </c>
      <c r="F23" s="2164">
        <v>40</v>
      </c>
      <c r="G23" s="2164">
        <v>57</v>
      </c>
      <c r="H23" s="2164">
        <v>15</v>
      </c>
      <c r="I23" s="2164" t="s">
        <v>45</v>
      </c>
      <c r="J23" s="2184">
        <v>2</v>
      </c>
      <c r="K23" s="2166">
        <v>119</v>
      </c>
      <c r="L23" s="1830">
        <v>0</v>
      </c>
      <c r="M23" s="2212">
        <v>5.9</v>
      </c>
      <c r="N23" s="2212">
        <v>33.6</v>
      </c>
      <c r="O23" s="2212">
        <v>47.9</v>
      </c>
      <c r="P23" s="2212">
        <v>12.6</v>
      </c>
      <c r="Q23" s="1296">
        <v>0</v>
      </c>
      <c r="R23" s="1130"/>
    </row>
    <row r="24" spans="2:18" s="1131" customFormat="1" ht="13.5" customHeight="1">
      <c r="B24" s="1055" t="s">
        <v>63</v>
      </c>
      <c r="C24" s="2179">
        <v>288</v>
      </c>
      <c r="D24" s="2163">
        <v>2</v>
      </c>
      <c r="E24" s="2164">
        <v>17</v>
      </c>
      <c r="F24" s="2164">
        <v>137</v>
      </c>
      <c r="G24" s="2164">
        <v>109</v>
      </c>
      <c r="H24" s="2164">
        <v>19</v>
      </c>
      <c r="I24" s="2164">
        <v>2</v>
      </c>
      <c r="J24" s="2184">
        <v>2</v>
      </c>
      <c r="K24" s="2166">
        <v>286</v>
      </c>
      <c r="L24" s="1830">
        <v>0.7</v>
      </c>
      <c r="M24" s="2212">
        <v>5.9</v>
      </c>
      <c r="N24" s="2212">
        <v>47.9</v>
      </c>
      <c r="O24" s="2212">
        <v>38.1</v>
      </c>
      <c r="P24" s="2212">
        <v>6.6</v>
      </c>
      <c r="Q24" s="1296">
        <v>0.7</v>
      </c>
      <c r="R24" s="1130"/>
    </row>
    <row r="25" spans="2:18" s="1131" customFormat="1" ht="13.5" customHeight="1">
      <c r="B25" s="1055" t="s">
        <v>64</v>
      </c>
      <c r="C25" s="2179">
        <v>141</v>
      </c>
      <c r="D25" s="2163">
        <v>2</v>
      </c>
      <c r="E25" s="2164">
        <v>10</v>
      </c>
      <c r="F25" s="2164">
        <v>60</v>
      </c>
      <c r="G25" s="2164">
        <v>52</v>
      </c>
      <c r="H25" s="2164">
        <v>13</v>
      </c>
      <c r="I25" s="2164">
        <v>4</v>
      </c>
      <c r="J25" s="2184">
        <v>0</v>
      </c>
      <c r="K25" s="2182">
        <v>141</v>
      </c>
      <c r="L25" s="1830">
        <v>1.4</v>
      </c>
      <c r="M25" s="2212">
        <v>7.1</v>
      </c>
      <c r="N25" s="2212">
        <v>42.6</v>
      </c>
      <c r="O25" s="2212">
        <v>36.9</v>
      </c>
      <c r="P25" s="2212">
        <v>9.1999999999999993</v>
      </c>
      <c r="Q25" s="1296">
        <v>2.8</v>
      </c>
      <c r="R25" s="1130"/>
    </row>
    <row r="26" spans="2:18" s="1131" customFormat="1" ht="13.5" customHeight="1">
      <c r="B26" s="1055" t="s">
        <v>65</v>
      </c>
      <c r="C26" s="2179">
        <v>186</v>
      </c>
      <c r="D26" s="2163">
        <v>1</v>
      </c>
      <c r="E26" s="2164">
        <v>12</v>
      </c>
      <c r="F26" s="2164">
        <v>92</v>
      </c>
      <c r="G26" s="2164">
        <v>68</v>
      </c>
      <c r="H26" s="2164">
        <v>9</v>
      </c>
      <c r="I26" s="2164">
        <v>4</v>
      </c>
      <c r="J26" s="2184">
        <v>0</v>
      </c>
      <c r="K26" s="2182">
        <v>186</v>
      </c>
      <c r="L26" s="1988">
        <v>0.5</v>
      </c>
      <c r="M26" s="2212">
        <v>6.5</v>
      </c>
      <c r="N26" s="2212">
        <v>49.5</v>
      </c>
      <c r="O26" s="2212">
        <v>36.6</v>
      </c>
      <c r="P26" s="2212">
        <v>4.8</v>
      </c>
      <c r="Q26" s="1296">
        <v>2.2000000000000002</v>
      </c>
      <c r="R26" s="1130"/>
    </row>
    <row r="27" spans="2:18" s="1131" customFormat="1" ht="13.5" customHeight="1">
      <c r="B27" s="1061" t="s">
        <v>66</v>
      </c>
      <c r="C27" s="2183">
        <v>1083</v>
      </c>
      <c r="D27" s="2168">
        <v>6</v>
      </c>
      <c r="E27" s="2169">
        <v>75</v>
      </c>
      <c r="F27" s="2169">
        <v>496</v>
      </c>
      <c r="G27" s="2169">
        <v>411</v>
      </c>
      <c r="H27" s="2169">
        <v>78</v>
      </c>
      <c r="I27" s="2169">
        <v>12</v>
      </c>
      <c r="J27" s="2239">
        <v>5</v>
      </c>
      <c r="K27" s="2064">
        <v>1078</v>
      </c>
      <c r="L27" s="2241">
        <v>0.6</v>
      </c>
      <c r="M27" s="2223">
        <v>7</v>
      </c>
      <c r="N27" s="2223">
        <v>46</v>
      </c>
      <c r="O27" s="2223">
        <v>38.1</v>
      </c>
      <c r="P27" s="2223">
        <v>7.2</v>
      </c>
      <c r="Q27" s="1355">
        <v>1.1000000000000001</v>
      </c>
      <c r="R27" s="1130"/>
    </row>
    <row r="28" spans="2:18" s="1131" customFormat="1" ht="13.5" customHeight="1">
      <c r="B28" s="1070" t="s">
        <v>743</v>
      </c>
      <c r="C28" s="2158">
        <v>2827</v>
      </c>
      <c r="D28" s="2159">
        <v>11</v>
      </c>
      <c r="E28" s="2160">
        <v>221</v>
      </c>
      <c r="F28" s="2160">
        <v>1351</v>
      </c>
      <c r="G28" s="2160">
        <v>1007</v>
      </c>
      <c r="H28" s="2160">
        <v>191</v>
      </c>
      <c r="I28" s="2160">
        <v>27</v>
      </c>
      <c r="J28" s="2238">
        <v>19</v>
      </c>
      <c r="K28" s="2171">
        <v>2808</v>
      </c>
      <c r="L28" s="1983">
        <v>0.4</v>
      </c>
      <c r="M28" s="2212">
        <v>7.9</v>
      </c>
      <c r="N28" s="2212">
        <v>48.1</v>
      </c>
      <c r="O28" s="2212">
        <v>35.9</v>
      </c>
      <c r="P28" s="2212">
        <v>6.8</v>
      </c>
      <c r="Q28" s="1296">
        <v>1</v>
      </c>
      <c r="R28" s="1130"/>
    </row>
    <row r="29" spans="2:18" s="1131" customFormat="1" ht="15" customHeight="1">
      <c r="B29" s="1068" t="s">
        <v>728</v>
      </c>
      <c r="C29" s="2156">
        <v>4721</v>
      </c>
      <c r="D29" s="2175">
        <v>17</v>
      </c>
      <c r="E29" s="2176">
        <v>329</v>
      </c>
      <c r="F29" s="2176">
        <v>2368</v>
      </c>
      <c r="G29" s="2176">
        <v>1696</v>
      </c>
      <c r="H29" s="2176">
        <v>254</v>
      </c>
      <c r="I29" s="2176">
        <v>40</v>
      </c>
      <c r="J29" s="2240">
        <v>17</v>
      </c>
      <c r="K29" s="2066">
        <v>4704</v>
      </c>
      <c r="L29" s="1976">
        <v>0.4</v>
      </c>
      <c r="M29" s="1598">
        <v>7</v>
      </c>
      <c r="N29" s="1598">
        <v>50.3</v>
      </c>
      <c r="O29" s="1598">
        <v>36.1</v>
      </c>
      <c r="P29" s="1598">
        <v>5.4</v>
      </c>
      <c r="Q29" s="1288">
        <v>0.9</v>
      </c>
      <c r="R29" s="1130"/>
    </row>
    <row r="30" spans="2:18" s="1131" customFormat="1" ht="13.5" customHeight="1">
      <c r="B30" s="1070" t="s">
        <v>69</v>
      </c>
      <c r="C30" s="2178">
        <v>372</v>
      </c>
      <c r="D30" s="2159">
        <v>4</v>
      </c>
      <c r="E30" s="2160">
        <v>27</v>
      </c>
      <c r="F30" s="2160">
        <v>196</v>
      </c>
      <c r="G30" s="2160">
        <v>114</v>
      </c>
      <c r="H30" s="2160">
        <v>25</v>
      </c>
      <c r="I30" s="2160">
        <v>2</v>
      </c>
      <c r="J30" s="2238">
        <v>4</v>
      </c>
      <c r="K30" s="2171">
        <v>368</v>
      </c>
      <c r="L30" s="1983">
        <v>1.1000000000000001</v>
      </c>
      <c r="M30" s="2212">
        <v>7.3</v>
      </c>
      <c r="N30" s="2212">
        <v>53.3</v>
      </c>
      <c r="O30" s="2212">
        <v>31</v>
      </c>
      <c r="P30" s="2212">
        <v>6.8</v>
      </c>
      <c r="Q30" s="1296">
        <v>0.5</v>
      </c>
      <c r="R30" s="1130"/>
    </row>
    <row r="31" spans="2:18" s="1131" customFormat="1" ht="13.5" customHeight="1">
      <c r="B31" s="1055" t="s">
        <v>70</v>
      </c>
      <c r="C31" s="2162">
        <v>1319</v>
      </c>
      <c r="D31" s="2163">
        <v>2</v>
      </c>
      <c r="E31" s="2164">
        <v>91</v>
      </c>
      <c r="F31" s="2164">
        <v>638</v>
      </c>
      <c r="G31" s="2164">
        <v>500</v>
      </c>
      <c r="H31" s="2164">
        <v>76</v>
      </c>
      <c r="I31" s="2164">
        <v>10</v>
      </c>
      <c r="J31" s="2184">
        <v>2</v>
      </c>
      <c r="K31" s="2054">
        <v>1317</v>
      </c>
      <c r="L31" s="2002">
        <v>0.2</v>
      </c>
      <c r="M31" s="2212">
        <v>6.9</v>
      </c>
      <c r="N31" s="2212">
        <v>48.4</v>
      </c>
      <c r="O31" s="2212">
        <v>38</v>
      </c>
      <c r="P31" s="2212">
        <v>5.8</v>
      </c>
      <c r="Q31" s="1296">
        <v>0.8</v>
      </c>
      <c r="R31" s="1130"/>
    </row>
    <row r="32" spans="2:18" s="1131" customFormat="1" ht="13.5" customHeight="1">
      <c r="B32" s="1055" t="s">
        <v>71</v>
      </c>
      <c r="C32" s="2179">
        <v>815</v>
      </c>
      <c r="D32" s="2163">
        <v>4</v>
      </c>
      <c r="E32" s="2164">
        <v>47</v>
      </c>
      <c r="F32" s="2164">
        <v>428</v>
      </c>
      <c r="G32" s="2164">
        <v>292</v>
      </c>
      <c r="H32" s="2164">
        <v>32</v>
      </c>
      <c r="I32" s="2164">
        <v>8</v>
      </c>
      <c r="J32" s="2184">
        <v>4</v>
      </c>
      <c r="K32" s="2054">
        <v>811</v>
      </c>
      <c r="L32" s="1988">
        <v>0.5</v>
      </c>
      <c r="M32" s="2212">
        <v>5.8</v>
      </c>
      <c r="N32" s="2212">
        <v>52.8</v>
      </c>
      <c r="O32" s="2212">
        <v>36</v>
      </c>
      <c r="P32" s="2212">
        <v>3.9</v>
      </c>
      <c r="Q32" s="1296">
        <v>1</v>
      </c>
      <c r="R32" s="1130"/>
    </row>
    <row r="33" spans="2:18" s="1131" customFormat="1" ht="13.5" customHeight="1">
      <c r="B33" s="1055" t="s">
        <v>729</v>
      </c>
      <c r="C33" s="2179">
        <v>688</v>
      </c>
      <c r="D33" s="2163">
        <v>4</v>
      </c>
      <c r="E33" s="2164">
        <v>52</v>
      </c>
      <c r="F33" s="2164">
        <v>321</v>
      </c>
      <c r="G33" s="2164">
        <v>266</v>
      </c>
      <c r="H33" s="2164">
        <v>40</v>
      </c>
      <c r="I33" s="2164">
        <v>5</v>
      </c>
      <c r="J33" s="2184">
        <v>0</v>
      </c>
      <c r="K33" s="2054">
        <v>688</v>
      </c>
      <c r="L33" s="1988">
        <v>0.6</v>
      </c>
      <c r="M33" s="2212">
        <v>7.6</v>
      </c>
      <c r="N33" s="2212">
        <v>46.7</v>
      </c>
      <c r="O33" s="2212">
        <v>38.700000000000003</v>
      </c>
      <c r="P33" s="2212">
        <v>5.8</v>
      </c>
      <c r="Q33" s="1296">
        <v>0.7</v>
      </c>
      <c r="R33" s="1130"/>
    </row>
    <row r="34" spans="2:18" s="1131" customFormat="1" ht="13.5" customHeight="1">
      <c r="B34" s="1055" t="s">
        <v>788</v>
      </c>
      <c r="C34" s="2179">
        <v>313</v>
      </c>
      <c r="D34" s="2163">
        <v>1</v>
      </c>
      <c r="E34" s="2164">
        <v>24</v>
      </c>
      <c r="F34" s="2164">
        <v>167</v>
      </c>
      <c r="G34" s="2164">
        <v>101</v>
      </c>
      <c r="H34" s="2164">
        <v>14</v>
      </c>
      <c r="I34" s="2164">
        <v>4</v>
      </c>
      <c r="J34" s="2184">
        <v>2</v>
      </c>
      <c r="K34" s="2166">
        <v>311</v>
      </c>
      <c r="L34" s="1830">
        <v>0.3</v>
      </c>
      <c r="M34" s="2212">
        <v>7.7</v>
      </c>
      <c r="N34" s="2212">
        <v>53.7</v>
      </c>
      <c r="O34" s="2212">
        <v>32.5</v>
      </c>
      <c r="P34" s="2212">
        <v>4.5</v>
      </c>
      <c r="Q34" s="1296">
        <v>1.3</v>
      </c>
      <c r="R34" s="1130"/>
    </row>
    <row r="35" spans="2:18" s="1131" customFormat="1" ht="13.5" customHeight="1">
      <c r="B35" s="1055" t="s">
        <v>789</v>
      </c>
      <c r="C35" s="2179">
        <v>358</v>
      </c>
      <c r="D35" s="2163">
        <v>1</v>
      </c>
      <c r="E35" s="2164">
        <v>28</v>
      </c>
      <c r="F35" s="2164">
        <v>181</v>
      </c>
      <c r="G35" s="2164">
        <v>131</v>
      </c>
      <c r="H35" s="2164">
        <v>12</v>
      </c>
      <c r="I35" s="2164">
        <v>4</v>
      </c>
      <c r="J35" s="2184">
        <v>1</v>
      </c>
      <c r="K35" s="2166">
        <v>357</v>
      </c>
      <c r="L35" s="1988">
        <v>0.3</v>
      </c>
      <c r="M35" s="2212">
        <v>7.8</v>
      </c>
      <c r="N35" s="2212">
        <v>50.7</v>
      </c>
      <c r="O35" s="2212">
        <v>36.700000000000003</v>
      </c>
      <c r="P35" s="2212">
        <v>3.4</v>
      </c>
      <c r="Q35" s="1296">
        <v>1.1000000000000001</v>
      </c>
      <c r="R35" s="1130"/>
    </row>
    <row r="36" spans="2:18" s="1131" customFormat="1" ht="13.5" customHeight="1">
      <c r="B36" s="1055" t="s">
        <v>75</v>
      </c>
      <c r="C36" s="2179">
        <v>229</v>
      </c>
      <c r="D36" s="2163">
        <v>1</v>
      </c>
      <c r="E36" s="2164">
        <v>16</v>
      </c>
      <c r="F36" s="2164">
        <v>98</v>
      </c>
      <c r="G36" s="2164">
        <v>89</v>
      </c>
      <c r="H36" s="2164">
        <v>22</v>
      </c>
      <c r="I36" s="2164">
        <v>1</v>
      </c>
      <c r="J36" s="2184">
        <v>2</v>
      </c>
      <c r="K36" s="2166">
        <v>227</v>
      </c>
      <c r="L36" s="1988">
        <v>0.4</v>
      </c>
      <c r="M36" s="2212">
        <v>7</v>
      </c>
      <c r="N36" s="2212">
        <v>43.2</v>
      </c>
      <c r="O36" s="2212">
        <v>39.200000000000003</v>
      </c>
      <c r="P36" s="2212">
        <v>9.6999999999999993</v>
      </c>
      <c r="Q36" s="1296">
        <v>0.4</v>
      </c>
      <c r="R36" s="1130"/>
    </row>
    <row r="37" spans="2:18" s="1131" customFormat="1" ht="13.5" customHeight="1">
      <c r="B37" s="1055" t="s">
        <v>76</v>
      </c>
      <c r="C37" s="2179">
        <v>518</v>
      </c>
      <c r="D37" s="2163" t="s">
        <v>45</v>
      </c>
      <c r="E37" s="2164">
        <v>37</v>
      </c>
      <c r="F37" s="2164">
        <v>285</v>
      </c>
      <c r="G37" s="2164">
        <v>168</v>
      </c>
      <c r="H37" s="2164">
        <v>23</v>
      </c>
      <c r="I37" s="2164">
        <v>4</v>
      </c>
      <c r="J37" s="2184">
        <v>1</v>
      </c>
      <c r="K37" s="2069">
        <v>517</v>
      </c>
      <c r="L37" s="1988">
        <v>0</v>
      </c>
      <c r="M37" s="2214">
        <v>7.2</v>
      </c>
      <c r="N37" s="2214">
        <v>55.1</v>
      </c>
      <c r="O37" s="2214">
        <v>32.5</v>
      </c>
      <c r="P37" s="2214">
        <v>4.4000000000000004</v>
      </c>
      <c r="Q37" s="1314">
        <v>0.8</v>
      </c>
      <c r="R37" s="1130"/>
    </row>
    <row r="38" spans="2:18" s="1131" customFormat="1" ht="13.5" customHeight="1">
      <c r="B38" s="1049" t="s">
        <v>77</v>
      </c>
      <c r="C38" s="2186">
        <v>71</v>
      </c>
      <c r="D38" s="2187" t="s">
        <v>45</v>
      </c>
      <c r="E38" s="2188">
        <v>4</v>
      </c>
      <c r="F38" s="2188">
        <v>39</v>
      </c>
      <c r="G38" s="2188">
        <v>23</v>
      </c>
      <c r="H38" s="2188">
        <v>3</v>
      </c>
      <c r="I38" s="2188">
        <v>2</v>
      </c>
      <c r="J38" s="2242">
        <v>0</v>
      </c>
      <c r="K38" s="2180">
        <v>71</v>
      </c>
      <c r="L38" s="1865">
        <v>0</v>
      </c>
      <c r="M38" s="2212">
        <v>5.6</v>
      </c>
      <c r="N38" s="2212">
        <v>54.9</v>
      </c>
      <c r="O38" s="2212">
        <v>32.4</v>
      </c>
      <c r="P38" s="2212">
        <v>4.2</v>
      </c>
      <c r="Q38" s="1296">
        <v>2.8</v>
      </c>
      <c r="R38" s="1130"/>
    </row>
    <row r="39" spans="2:18" s="1131" customFormat="1" ht="13.5" customHeight="1">
      <c r="B39" s="1055" t="s">
        <v>78</v>
      </c>
      <c r="C39" s="2162">
        <v>6</v>
      </c>
      <c r="D39" s="2163" t="s">
        <v>45</v>
      </c>
      <c r="E39" s="2164" t="s">
        <v>45</v>
      </c>
      <c r="F39" s="2164">
        <v>1</v>
      </c>
      <c r="G39" s="2164">
        <v>3</v>
      </c>
      <c r="H39" s="2164">
        <v>2</v>
      </c>
      <c r="I39" s="2164" t="s">
        <v>45</v>
      </c>
      <c r="J39" s="2184">
        <v>0</v>
      </c>
      <c r="K39" s="2166">
        <v>6</v>
      </c>
      <c r="L39" s="1830">
        <v>0</v>
      </c>
      <c r="M39" s="2212">
        <v>0</v>
      </c>
      <c r="N39" s="2212">
        <v>16.7</v>
      </c>
      <c r="O39" s="2212">
        <v>50</v>
      </c>
      <c r="P39" s="2212">
        <v>33.299999999999997</v>
      </c>
      <c r="Q39" s="1296">
        <v>0</v>
      </c>
      <c r="R39" s="1130"/>
    </row>
    <row r="40" spans="2:18" s="1131" customFormat="1" ht="13.5" customHeight="1">
      <c r="B40" s="1055" t="s">
        <v>79</v>
      </c>
      <c r="C40" s="2162">
        <v>6</v>
      </c>
      <c r="D40" s="2163" t="s">
        <v>45</v>
      </c>
      <c r="E40" s="2164" t="s">
        <v>45</v>
      </c>
      <c r="F40" s="2164">
        <v>2</v>
      </c>
      <c r="G40" s="2164">
        <v>3</v>
      </c>
      <c r="H40" s="2164">
        <v>1</v>
      </c>
      <c r="I40" s="2164" t="s">
        <v>45</v>
      </c>
      <c r="J40" s="2184">
        <v>0</v>
      </c>
      <c r="K40" s="2166">
        <v>6</v>
      </c>
      <c r="L40" s="1830">
        <v>0</v>
      </c>
      <c r="M40" s="2212">
        <v>0</v>
      </c>
      <c r="N40" s="2212">
        <v>33.299999999999997</v>
      </c>
      <c r="O40" s="2212">
        <v>50</v>
      </c>
      <c r="P40" s="2212">
        <v>16.7</v>
      </c>
      <c r="Q40" s="1296">
        <v>0</v>
      </c>
      <c r="R40" s="1130"/>
    </row>
    <row r="41" spans="2:18" s="1131" customFormat="1" ht="13.5" customHeight="1">
      <c r="B41" s="1055" t="s">
        <v>80</v>
      </c>
      <c r="C41" s="2162">
        <v>4</v>
      </c>
      <c r="D41" s="2163" t="s">
        <v>45</v>
      </c>
      <c r="E41" s="2164" t="s">
        <v>45</v>
      </c>
      <c r="F41" s="2164">
        <v>2</v>
      </c>
      <c r="G41" s="2164">
        <v>1</v>
      </c>
      <c r="H41" s="2164">
        <v>1</v>
      </c>
      <c r="I41" s="2164" t="s">
        <v>45</v>
      </c>
      <c r="J41" s="2184">
        <v>0</v>
      </c>
      <c r="K41" s="2166">
        <v>4</v>
      </c>
      <c r="L41" s="1830">
        <v>0</v>
      </c>
      <c r="M41" s="2212">
        <v>0</v>
      </c>
      <c r="N41" s="2212">
        <v>50</v>
      </c>
      <c r="O41" s="2212">
        <v>25</v>
      </c>
      <c r="P41" s="2212">
        <v>25</v>
      </c>
      <c r="Q41" s="1296">
        <v>0</v>
      </c>
      <c r="R41" s="1130"/>
    </row>
    <row r="42" spans="2:18" s="1131" customFormat="1" ht="13.5" customHeight="1">
      <c r="B42" s="1055" t="s">
        <v>81</v>
      </c>
      <c r="C42" s="2162">
        <v>3</v>
      </c>
      <c r="D42" s="2163" t="s">
        <v>45</v>
      </c>
      <c r="E42" s="2164">
        <v>1</v>
      </c>
      <c r="F42" s="2164" t="s">
        <v>45</v>
      </c>
      <c r="G42" s="2164">
        <v>2</v>
      </c>
      <c r="H42" s="2164" t="s">
        <v>45</v>
      </c>
      <c r="I42" s="2164" t="s">
        <v>45</v>
      </c>
      <c r="J42" s="2184">
        <v>0</v>
      </c>
      <c r="K42" s="2166">
        <v>3</v>
      </c>
      <c r="L42" s="1830">
        <v>0</v>
      </c>
      <c r="M42" s="2212">
        <v>33.299999999999997</v>
      </c>
      <c r="N42" s="2212">
        <v>0</v>
      </c>
      <c r="O42" s="2212">
        <v>66.7</v>
      </c>
      <c r="P42" s="2212">
        <v>0</v>
      </c>
      <c r="Q42" s="1296">
        <v>0</v>
      </c>
      <c r="R42" s="1130"/>
    </row>
    <row r="43" spans="2:18" s="1131" customFormat="1" ht="13.5" customHeight="1">
      <c r="B43" s="1055" t="s">
        <v>82</v>
      </c>
      <c r="C43" s="2190">
        <v>13</v>
      </c>
      <c r="D43" s="2163" t="s">
        <v>45</v>
      </c>
      <c r="E43" s="2164">
        <v>2</v>
      </c>
      <c r="F43" s="2164">
        <v>7</v>
      </c>
      <c r="G43" s="2164">
        <v>1</v>
      </c>
      <c r="H43" s="2164">
        <v>2</v>
      </c>
      <c r="I43" s="2164" t="s">
        <v>45</v>
      </c>
      <c r="J43" s="2184">
        <v>1</v>
      </c>
      <c r="K43" s="2185">
        <v>12</v>
      </c>
      <c r="L43" s="1830">
        <v>0</v>
      </c>
      <c r="M43" s="2212">
        <v>16.7</v>
      </c>
      <c r="N43" s="2212">
        <v>58.3</v>
      </c>
      <c r="O43" s="2212">
        <v>8.3000000000000007</v>
      </c>
      <c r="P43" s="2212">
        <v>16.7</v>
      </c>
      <c r="Q43" s="1296">
        <v>0</v>
      </c>
      <c r="R43" s="1130"/>
    </row>
    <row r="44" spans="2:18" s="1131" customFormat="1" ht="13.5" customHeight="1">
      <c r="B44" s="1061" t="s">
        <v>83</v>
      </c>
      <c r="C44" s="2183">
        <v>6</v>
      </c>
      <c r="D44" s="2168" t="s">
        <v>45</v>
      </c>
      <c r="E44" s="2169" t="s">
        <v>45</v>
      </c>
      <c r="F44" s="2169">
        <v>3</v>
      </c>
      <c r="G44" s="2169">
        <v>2</v>
      </c>
      <c r="H44" s="2169">
        <v>1</v>
      </c>
      <c r="I44" s="2169" t="s">
        <v>45</v>
      </c>
      <c r="J44" s="2239">
        <v>0</v>
      </c>
      <c r="K44" s="2171">
        <v>6</v>
      </c>
      <c r="L44" s="1697">
        <v>0</v>
      </c>
      <c r="M44" s="2223">
        <v>0</v>
      </c>
      <c r="N44" s="2223">
        <v>50</v>
      </c>
      <c r="O44" s="2223">
        <v>33.299999999999997</v>
      </c>
      <c r="P44" s="2223">
        <v>16.7</v>
      </c>
      <c r="Q44" s="1355">
        <v>0</v>
      </c>
      <c r="R44" s="1130"/>
    </row>
    <row r="45" spans="2:18" s="1131" customFormat="1" ht="15" customHeight="1">
      <c r="B45" s="2155" t="s">
        <v>84</v>
      </c>
      <c r="C45" s="2156">
        <v>577</v>
      </c>
      <c r="D45" s="2175">
        <v>3</v>
      </c>
      <c r="E45" s="2176">
        <v>34</v>
      </c>
      <c r="F45" s="2176">
        <v>264</v>
      </c>
      <c r="G45" s="2176">
        <v>235</v>
      </c>
      <c r="H45" s="2176">
        <v>32</v>
      </c>
      <c r="I45" s="2176">
        <v>3</v>
      </c>
      <c r="J45" s="2240">
        <v>6</v>
      </c>
      <c r="K45" s="2066">
        <v>571</v>
      </c>
      <c r="L45" s="2241">
        <v>0.5</v>
      </c>
      <c r="M45" s="1598">
        <v>6</v>
      </c>
      <c r="N45" s="1598">
        <v>46.2</v>
      </c>
      <c r="O45" s="1598">
        <v>41.2</v>
      </c>
      <c r="P45" s="1598">
        <v>5.6</v>
      </c>
      <c r="Q45" s="1288">
        <v>0.5</v>
      </c>
      <c r="R45" s="1130"/>
    </row>
    <row r="46" spans="2:18" s="1131" customFormat="1" ht="13.5" customHeight="1">
      <c r="B46" s="1070" t="s">
        <v>790</v>
      </c>
      <c r="C46" s="2178">
        <v>566</v>
      </c>
      <c r="D46" s="2159">
        <v>3</v>
      </c>
      <c r="E46" s="2160">
        <v>34</v>
      </c>
      <c r="F46" s="2160">
        <v>260</v>
      </c>
      <c r="G46" s="2160">
        <v>228</v>
      </c>
      <c r="H46" s="2160">
        <v>32</v>
      </c>
      <c r="I46" s="2160">
        <v>3</v>
      </c>
      <c r="J46" s="2238">
        <v>6</v>
      </c>
      <c r="K46" s="2171">
        <v>560</v>
      </c>
      <c r="L46" s="1983">
        <v>0.5</v>
      </c>
      <c r="M46" s="2212">
        <v>6.1</v>
      </c>
      <c r="N46" s="2212">
        <v>46.4</v>
      </c>
      <c r="O46" s="2212">
        <v>40.700000000000003</v>
      </c>
      <c r="P46" s="2212">
        <v>5.7</v>
      </c>
      <c r="Q46" s="1296">
        <v>0.5</v>
      </c>
      <c r="R46" s="1130"/>
    </row>
    <row r="47" spans="2:18" s="1131" customFormat="1" ht="13.5" customHeight="1">
      <c r="B47" s="1061" t="s">
        <v>86</v>
      </c>
      <c r="C47" s="2183">
        <v>11</v>
      </c>
      <c r="D47" s="2168" t="s">
        <v>45</v>
      </c>
      <c r="E47" s="2169" t="s">
        <v>45</v>
      </c>
      <c r="F47" s="2169">
        <v>4</v>
      </c>
      <c r="G47" s="2169">
        <v>7</v>
      </c>
      <c r="H47" s="2169" t="s">
        <v>45</v>
      </c>
      <c r="I47" s="2169" t="s">
        <v>45</v>
      </c>
      <c r="J47" s="2239">
        <v>0</v>
      </c>
      <c r="K47" s="2191">
        <v>11</v>
      </c>
      <c r="L47" s="1697">
        <v>0</v>
      </c>
      <c r="M47" s="2223">
        <v>0</v>
      </c>
      <c r="N47" s="2223">
        <v>36.4</v>
      </c>
      <c r="O47" s="2223">
        <v>63.6</v>
      </c>
      <c r="P47" s="2223">
        <v>0</v>
      </c>
      <c r="Q47" s="1355">
        <v>0</v>
      </c>
      <c r="R47" s="1130"/>
    </row>
    <row r="48" spans="2:18" s="1131" customFormat="1" ht="15" customHeight="1">
      <c r="B48" s="2155" t="s">
        <v>87</v>
      </c>
      <c r="C48" s="2156">
        <v>579</v>
      </c>
      <c r="D48" s="2175" t="s">
        <v>45</v>
      </c>
      <c r="E48" s="2176">
        <v>22</v>
      </c>
      <c r="F48" s="2176">
        <v>239</v>
      </c>
      <c r="G48" s="2176">
        <v>263</v>
      </c>
      <c r="H48" s="2176">
        <v>40</v>
      </c>
      <c r="I48" s="2176">
        <v>12</v>
      </c>
      <c r="J48" s="2240">
        <v>3</v>
      </c>
      <c r="K48" s="2066">
        <v>576</v>
      </c>
      <c r="L48" s="1976">
        <v>0</v>
      </c>
      <c r="M48" s="1598">
        <v>3.8</v>
      </c>
      <c r="N48" s="1598">
        <v>41.5</v>
      </c>
      <c r="O48" s="1598">
        <v>45.7</v>
      </c>
      <c r="P48" s="1598">
        <v>6.9</v>
      </c>
      <c r="Q48" s="1288">
        <v>2.1</v>
      </c>
      <c r="R48" s="1130"/>
    </row>
    <row r="49" spans="2:18" s="1131" customFormat="1" ht="13.5" customHeight="1">
      <c r="B49" s="1070" t="s">
        <v>88</v>
      </c>
      <c r="C49" s="2178">
        <v>510</v>
      </c>
      <c r="D49" s="2159" t="s">
        <v>45</v>
      </c>
      <c r="E49" s="2160">
        <v>21</v>
      </c>
      <c r="F49" s="2160">
        <v>214</v>
      </c>
      <c r="G49" s="2160">
        <v>229</v>
      </c>
      <c r="H49" s="2160">
        <v>34</v>
      </c>
      <c r="I49" s="2160">
        <v>9</v>
      </c>
      <c r="J49" s="2238">
        <v>3</v>
      </c>
      <c r="K49" s="2069">
        <v>507</v>
      </c>
      <c r="L49" s="1983">
        <v>0</v>
      </c>
      <c r="M49" s="2212">
        <v>4.0999999999999996</v>
      </c>
      <c r="N49" s="2212">
        <v>42.2</v>
      </c>
      <c r="O49" s="2212">
        <v>45.2</v>
      </c>
      <c r="P49" s="2212">
        <v>6.7</v>
      </c>
      <c r="Q49" s="1296">
        <v>1.8</v>
      </c>
      <c r="R49" s="1130"/>
    </row>
    <row r="50" spans="2:18" s="1131" customFormat="1" ht="13.5" customHeight="1">
      <c r="B50" s="1055" t="s">
        <v>89</v>
      </c>
      <c r="C50" s="2179">
        <v>56</v>
      </c>
      <c r="D50" s="2163" t="s">
        <v>45</v>
      </c>
      <c r="E50" s="2164">
        <v>1</v>
      </c>
      <c r="F50" s="2164">
        <v>22</v>
      </c>
      <c r="G50" s="2164">
        <v>26</v>
      </c>
      <c r="H50" s="2164">
        <v>4</v>
      </c>
      <c r="I50" s="2164">
        <v>3</v>
      </c>
      <c r="J50" s="2184">
        <v>0</v>
      </c>
      <c r="K50" s="2054">
        <v>56</v>
      </c>
      <c r="L50" s="1830">
        <v>0</v>
      </c>
      <c r="M50" s="2212">
        <v>1.8</v>
      </c>
      <c r="N50" s="2212">
        <v>39.299999999999997</v>
      </c>
      <c r="O50" s="2212">
        <v>46.4</v>
      </c>
      <c r="P50" s="2212">
        <v>7.1</v>
      </c>
      <c r="Q50" s="1296">
        <v>5.4</v>
      </c>
      <c r="R50" s="1130"/>
    </row>
    <row r="51" spans="2:18" s="1131" customFormat="1" ht="13.5" customHeight="1">
      <c r="B51" s="1061" t="s">
        <v>90</v>
      </c>
      <c r="C51" s="2183">
        <v>13</v>
      </c>
      <c r="D51" s="2168" t="s">
        <v>45</v>
      </c>
      <c r="E51" s="2169" t="s">
        <v>45</v>
      </c>
      <c r="F51" s="2169">
        <v>3</v>
      </c>
      <c r="G51" s="2169">
        <v>8</v>
      </c>
      <c r="H51" s="2169">
        <v>2</v>
      </c>
      <c r="I51" s="2169" t="s">
        <v>45</v>
      </c>
      <c r="J51" s="2239">
        <v>0</v>
      </c>
      <c r="K51" s="2192">
        <v>13</v>
      </c>
      <c r="L51" s="1697">
        <v>0</v>
      </c>
      <c r="M51" s="2223">
        <v>0</v>
      </c>
      <c r="N51" s="2223">
        <v>23.1</v>
      </c>
      <c r="O51" s="2223">
        <v>61.5</v>
      </c>
      <c r="P51" s="2223">
        <v>15.4</v>
      </c>
      <c r="Q51" s="1355">
        <v>0</v>
      </c>
      <c r="R51" s="1130"/>
    </row>
    <row r="52" spans="2:18" s="1413" customFormat="1" ht="15" customHeight="1">
      <c r="B52" s="1211" t="s">
        <v>800</v>
      </c>
      <c r="C52" s="2193"/>
      <c r="D52" s="2193"/>
      <c r="E52" s="2193"/>
      <c r="F52" s="2193"/>
      <c r="G52" s="2194"/>
      <c r="H52" s="2194"/>
      <c r="I52" s="2195"/>
    </row>
    <row r="53" spans="2:18" s="1413" customFormat="1" ht="11.25">
      <c r="B53" s="1211" t="s">
        <v>607</v>
      </c>
      <c r="G53" s="2196"/>
      <c r="H53" s="2196"/>
      <c r="I53" s="2196"/>
      <c r="P53" s="2196"/>
      <c r="Q53" s="2196"/>
    </row>
    <row r="54" spans="2:18" ht="11.25" customHeight="1">
      <c r="B54" s="1211"/>
    </row>
    <row r="55" spans="2:18" ht="15" customHeight="1"/>
    <row r="56" spans="2:18" ht="15" customHeight="1">
      <c r="K56" s="2197"/>
    </row>
    <row r="57" spans="2:18" ht="15" customHeight="1">
      <c r="B57" s="1372"/>
    </row>
    <row r="58" spans="2:18" ht="15" customHeight="1">
      <c r="B58" s="1372"/>
    </row>
    <row r="59" spans="2:18" ht="15" customHeight="1">
      <c r="B59" s="1372"/>
    </row>
    <row r="60" spans="2:18" ht="15" customHeight="1">
      <c r="B60" s="1372"/>
    </row>
    <row r="61" spans="2:18" ht="15" customHeight="1"/>
    <row r="62" spans="2:18" ht="15" customHeight="1">
      <c r="B62" s="1372"/>
    </row>
    <row r="63" spans="2:18" ht="15" customHeight="1">
      <c r="B63" s="1372"/>
    </row>
    <row r="64" spans="2:18" ht="15" customHeight="1">
      <c r="B64" s="1372"/>
    </row>
    <row r="65" spans="2:2" ht="15" customHeight="1">
      <c r="B65" s="1372"/>
    </row>
    <row r="66" spans="2:2" ht="15" customHeight="1">
      <c r="B66" s="1372"/>
    </row>
    <row r="67" spans="2:2" ht="15" customHeight="1">
      <c r="B67" s="1372"/>
    </row>
    <row r="68" spans="2:2" ht="15" customHeight="1">
      <c r="B68" s="1372"/>
    </row>
    <row r="69" spans="2:2" ht="15" customHeight="1">
      <c r="B69" s="1372"/>
    </row>
    <row r="70" spans="2:2" ht="15" customHeight="1">
      <c r="B70" s="1372"/>
    </row>
    <row r="71" spans="2:2" ht="15" customHeight="1">
      <c r="B71" s="1372"/>
    </row>
    <row r="72" spans="2:2" ht="15" customHeight="1">
      <c r="B72" s="1372"/>
    </row>
    <row r="73" spans="2:2" ht="15" customHeight="1">
      <c r="B73" s="1372"/>
    </row>
    <row r="74" spans="2:2" ht="15" customHeight="1">
      <c r="B74" s="1372"/>
    </row>
    <row r="75" spans="2:2" ht="15" customHeight="1">
      <c r="B75" s="1372"/>
    </row>
    <row r="76" spans="2:2" ht="15" customHeight="1">
      <c r="B76" s="1372"/>
    </row>
    <row r="77" spans="2:2" ht="15" customHeight="1">
      <c r="B77" s="1372"/>
    </row>
    <row r="78" spans="2:2" ht="15" customHeight="1">
      <c r="B78" s="1372"/>
    </row>
    <row r="79" spans="2:2" ht="15" customHeight="1">
      <c r="B79" s="1372"/>
    </row>
    <row r="80" spans="2:2" ht="15" customHeight="1">
      <c r="B80" s="1372"/>
    </row>
    <row r="81" spans="2:2" ht="15" customHeight="1">
      <c r="B81" s="1372"/>
    </row>
    <row r="82" spans="2:2" ht="15" customHeight="1">
      <c r="B82" s="1372"/>
    </row>
    <row r="83" spans="2:2" ht="15" customHeight="1">
      <c r="B83" s="1372"/>
    </row>
    <row r="84" spans="2:2" ht="15" customHeight="1">
      <c r="B84" s="1372"/>
    </row>
    <row r="85" spans="2:2" ht="15" customHeight="1">
      <c r="B85" s="1372"/>
    </row>
    <row r="86" spans="2:2" ht="15" customHeight="1">
      <c r="B86" s="1372"/>
    </row>
    <row r="87" spans="2:2" ht="15" customHeight="1">
      <c r="B87" s="1372"/>
    </row>
    <row r="88" spans="2:2" ht="15" customHeight="1">
      <c r="B88" s="1372"/>
    </row>
    <row r="89" spans="2:2" ht="15" customHeight="1">
      <c r="B89" s="1372"/>
    </row>
    <row r="90" spans="2:2" ht="15" customHeight="1">
      <c r="B90" s="1372"/>
    </row>
    <row r="91" spans="2:2" ht="15" customHeight="1"/>
    <row r="92" spans="2:2" ht="15" customHeight="1"/>
    <row r="93" spans="2:2" ht="15" customHeight="1"/>
    <row r="94" spans="2:2" ht="15" customHeight="1"/>
    <row r="95" spans="2:2" ht="15" customHeight="1"/>
    <row r="96" spans="2: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B1:AA52"/>
  <sheetViews>
    <sheetView zoomScale="115" zoomScaleNormal="115" zoomScaleSheetLayoutView="100" workbookViewId="0"/>
  </sheetViews>
  <sheetFormatPr defaultRowHeight="18" customHeight="1"/>
  <cols>
    <col min="1" max="1" width="1" style="1372" customWidth="1"/>
    <col min="2" max="2" width="12" style="2131" customWidth="1"/>
    <col min="3" max="3" width="9.75" style="1379" customWidth="1"/>
    <col min="4" max="6" width="10.75" style="1379" customWidth="1"/>
    <col min="7" max="9" width="9.875" style="1372" customWidth="1"/>
    <col min="10" max="13" width="10.125" style="1379" customWidth="1"/>
    <col min="14" max="17" width="9.25" style="1379" customWidth="1"/>
    <col min="18" max="19" width="5.125" style="1380" customWidth="1"/>
    <col min="20" max="16384" width="9" style="1372"/>
  </cols>
  <sheetData>
    <row r="1" spans="2:27" ht="14.65" customHeight="1">
      <c r="R1" s="1374" t="s">
        <v>838</v>
      </c>
      <c r="AA1" s="2243"/>
    </row>
    <row r="2" spans="2:27" ht="15">
      <c r="C2" s="1478" t="s">
        <v>839</v>
      </c>
    </row>
    <row r="3" spans="2:27" ht="18" customHeight="1">
      <c r="B3" s="2244"/>
      <c r="C3" s="2245"/>
      <c r="D3" s="2246" t="s">
        <v>840</v>
      </c>
      <c r="E3" s="2247"/>
      <c r="F3" s="2248" t="s">
        <v>841</v>
      </c>
      <c r="G3" s="2249"/>
      <c r="H3" s="2250"/>
      <c r="I3" s="2251" t="s">
        <v>842</v>
      </c>
      <c r="J3" s="2252" t="s">
        <v>843</v>
      </c>
      <c r="K3" s="2253"/>
      <c r="L3" s="2247"/>
      <c r="M3" s="2248" t="s">
        <v>841</v>
      </c>
      <c r="N3" s="1384"/>
      <c r="O3" s="1384"/>
      <c r="P3" s="1384"/>
      <c r="Q3" s="2254" t="s">
        <v>844</v>
      </c>
      <c r="R3" s="1412"/>
    </row>
    <row r="4" spans="2:27" s="2269" customFormat="1" ht="16.5" customHeight="1">
      <c r="B4" s="2255" t="s">
        <v>336</v>
      </c>
      <c r="C4" s="2256" t="s">
        <v>538</v>
      </c>
      <c r="D4" s="2257" t="s">
        <v>845</v>
      </c>
      <c r="E4" s="2258" t="s">
        <v>846</v>
      </c>
      <c r="F4" s="2259" t="s">
        <v>564</v>
      </c>
      <c r="G4" s="2260" t="s">
        <v>845</v>
      </c>
      <c r="H4" s="2261" t="s">
        <v>846</v>
      </c>
      <c r="I4" s="2262" t="s">
        <v>564</v>
      </c>
      <c r="J4" s="2263" t="s">
        <v>847</v>
      </c>
      <c r="K4" s="2258" t="s">
        <v>848</v>
      </c>
      <c r="L4" s="2258" t="s">
        <v>846</v>
      </c>
      <c r="M4" s="2264" t="s">
        <v>564</v>
      </c>
      <c r="N4" s="2265" t="s">
        <v>847</v>
      </c>
      <c r="O4" s="2266" t="s">
        <v>848</v>
      </c>
      <c r="P4" s="2266" t="s">
        <v>849</v>
      </c>
      <c r="Q4" s="2267" t="s">
        <v>564</v>
      </c>
      <c r="R4" s="2268"/>
      <c r="S4" s="2268"/>
    </row>
    <row r="5" spans="2:27" s="2226" customFormat="1" ht="15" customHeight="1">
      <c r="B5" s="2270" t="s">
        <v>850</v>
      </c>
      <c r="C5" s="2271">
        <v>14706</v>
      </c>
      <c r="D5" s="2272">
        <v>14314</v>
      </c>
      <c r="E5" s="2273">
        <v>320</v>
      </c>
      <c r="F5" s="2274">
        <v>72</v>
      </c>
      <c r="G5" s="2275">
        <v>97.334421324629403</v>
      </c>
      <c r="H5" s="2276">
        <v>2.1759825921392628</v>
      </c>
      <c r="I5" s="2277">
        <v>0.48959608323133408</v>
      </c>
      <c r="J5" s="2278">
        <v>2324</v>
      </c>
      <c r="K5" s="2273">
        <v>744</v>
      </c>
      <c r="L5" s="2273">
        <v>859</v>
      </c>
      <c r="M5" s="2279">
        <v>10779</v>
      </c>
      <c r="N5" s="2241">
        <v>15.803073575411396</v>
      </c>
      <c r="O5" s="1978">
        <v>5.0591595267237857</v>
      </c>
      <c r="P5" s="1978">
        <v>5.8411532707738338</v>
      </c>
      <c r="Q5" s="1979">
        <v>73.296613627090977</v>
      </c>
      <c r="R5" s="2280"/>
      <c r="S5" s="2280"/>
    </row>
    <row r="6" spans="2:27" s="2226" customFormat="1" ht="15" customHeight="1">
      <c r="B6" s="2281" t="s">
        <v>161</v>
      </c>
      <c r="C6" s="2282">
        <v>974</v>
      </c>
      <c r="D6" s="2283">
        <v>943</v>
      </c>
      <c r="E6" s="2284">
        <v>28</v>
      </c>
      <c r="F6" s="2285">
        <v>3</v>
      </c>
      <c r="G6" s="2286">
        <v>96.817248459958932</v>
      </c>
      <c r="H6" s="2287">
        <v>2.8747433264887063</v>
      </c>
      <c r="I6" s="2288">
        <v>0.30800821355236141</v>
      </c>
      <c r="J6" s="2289">
        <v>222</v>
      </c>
      <c r="K6" s="2284">
        <v>80</v>
      </c>
      <c r="L6" s="2284">
        <v>78</v>
      </c>
      <c r="M6" s="2290">
        <v>594</v>
      </c>
      <c r="N6" s="1976">
        <v>22.792607802874741</v>
      </c>
      <c r="O6" s="1978">
        <v>8.2135523613963031</v>
      </c>
      <c r="P6" s="1978">
        <v>8.0082135523613953</v>
      </c>
      <c r="Q6" s="1979">
        <v>60.985626283367559</v>
      </c>
      <c r="R6" s="2280"/>
      <c r="S6" s="2280"/>
    </row>
    <row r="7" spans="2:27" s="2226" customFormat="1" ht="14.1" customHeight="1">
      <c r="B7" s="2291" t="s">
        <v>44</v>
      </c>
      <c r="C7" s="2292">
        <v>29</v>
      </c>
      <c r="D7" s="2293">
        <v>26</v>
      </c>
      <c r="E7" s="2045">
        <v>3</v>
      </c>
      <c r="F7" s="2294" t="s">
        <v>45</v>
      </c>
      <c r="G7" s="2295">
        <v>89.65517241379311</v>
      </c>
      <c r="H7" s="2296">
        <v>10.344827586206897</v>
      </c>
      <c r="I7" s="2297">
        <v>0</v>
      </c>
      <c r="J7" s="2044" t="s">
        <v>45</v>
      </c>
      <c r="K7" s="2045">
        <v>1</v>
      </c>
      <c r="L7" s="2045">
        <v>7</v>
      </c>
      <c r="M7" s="1298">
        <v>21</v>
      </c>
      <c r="N7" s="2002">
        <v>0</v>
      </c>
      <c r="O7" s="2003">
        <v>3.4482758620689653</v>
      </c>
      <c r="P7" s="2003">
        <v>24.137931034482758</v>
      </c>
      <c r="Q7" s="2004">
        <v>72.41379310344827</v>
      </c>
      <c r="R7" s="2280"/>
      <c r="S7" s="2280"/>
    </row>
    <row r="8" spans="2:27" s="2226" customFormat="1" ht="14.1" customHeight="1">
      <c r="B8" s="2298" t="s">
        <v>46</v>
      </c>
      <c r="C8" s="2299">
        <v>18</v>
      </c>
      <c r="D8" s="2300">
        <v>18</v>
      </c>
      <c r="E8" s="2053" t="s">
        <v>45</v>
      </c>
      <c r="F8" s="2301" t="s">
        <v>45</v>
      </c>
      <c r="G8" s="2302">
        <v>100</v>
      </c>
      <c r="H8" s="2303">
        <v>0</v>
      </c>
      <c r="I8" s="2304">
        <v>0</v>
      </c>
      <c r="J8" s="2052">
        <v>5</v>
      </c>
      <c r="K8" s="2053">
        <v>2</v>
      </c>
      <c r="L8" s="2053">
        <v>1</v>
      </c>
      <c r="M8" s="1313">
        <v>10</v>
      </c>
      <c r="N8" s="1988">
        <v>27.777777777777779</v>
      </c>
      <c r="O8" s="1990">
        <v>11.111111111111111</v>
      </c>
      <c r="P8" s="1990">
        <v>5.5555555555555554</v>
      </c>
      <c r="Q8" s="1991">
        <v>55.555555555555557</v>
      </c>
      <c r="R8" s="2280"/>
      <c r="S8" s="2280"/>
    </row>
    <row r="9" spans="2:27" s="2226" customFormat="1" ht="14.1" customHeight="1">
      <c r="B9" s="2298" t="s">
        <v>47</v>
      </c>
      <c r="C9" s="2299">
        <v>15</v>
      </c>
      <c r="D9" s="2300">
        <v>15</v>
      </c>
      <c r="E9" s="2053" t="s">
        <v>45</v>
      </c>
      <c r="F9" s="2301" t="s">
        <v>45</v>
      </c>
      <c r="G9" s="2302">
        <v>100</v>
      </c>
      <c r="H9" s="2303">
        <v>0</v>
      </c>
      <c r="I9" s="2304">
        <v>0</v>
      </c>
      <c r="J9" s="2052">
        <v>2</v>
      </c>
      <c r="K9" s="2053" t="s">
        <v>45</v>
      </c>
      <c r="L9" s="2053">
        <v>1</v>
      </c>
      <c r="M9" s="1313">
        <v>12</v>
      </c>
      <c r="N9" s="1988">
        <v>13.333333333333334</v>
      </c>
      <c r="O9" s="1990">
        <v>0</v>
      </c>
      <c r="P9" s="1990">
        <v>6.666666666666667</v>
      </c>
      <c r="Q9" s="1991">
        <v>80</v>
      </c>
      <c r="R9" s="2280"/>
      <c r="S9" s="2280"/>
    </row>
    <row r="10" spans="2:27" s="2226" customFormat="1" ht="14.1" customHeight="1">
      <c r="B10" s="2298" t="s">
        <v>48</v>
      </c>
      <c r="C10" s="2299">
        <v>86</v>
      </c>
      <c r="D10" s="2300">
        <v>82</v>
      </c>
      <c r="E10" s="2053">
        <v>3</v>
      </c>
      <c r="F10" s="2301">
        <v>1</v>
      </c>
      <c r="G10" s="2302">
        <v>95.348837209302332</v>
      </c>
      <c r="H10" s="2303">
        <v>3.4883720930232558</v>
      </c>
      <c r="I10" s="2304">
        <v>1.1627906976744187</v>
      </c>
      <c r="J10" s="2052">
        <v>23</v>
      </c>
      <c r="K10" s="2053">
        <v>10</v>
      </c>
      <c r="L10" s="2053">
        <v>7</v>
      </c>
      <c r="M10" s="1313">
        <v>46</v>
      </c>
      <c r="N10" s="1988">
        <v>26.744186046511626</v>
      </c>
      <c r="O10" s="1990">
        <v>11.627906976744185</v>
      </c>
      <c r="P10" s="1990">
        <v>8.1395348837209305</v>
      </c>
      <c r="Q10" s="1991">
        <v>53.488372093023251</v>
      </c>
      <c r="R10" s="2280"/>
      <c r="S10" s="2280"/>
    </row>
    <row r="11" spans="2:27" s="2226" customFormat="1" ht="14.1" customHeight="1">
      <c r="B11" s="2298" t="s">
        <v>49</v>
      </c>
      <c r="C11" s="2299">
        <v>120</v>
      </c>
      <c r="D11" s="2300">
        <v>116</v>
      </c>
      <c r="E11" s="2053">
        <v>4</v>
      </c>
      <c r="F11" s="2301" t="s">
        <v>45</v>
      </c>
      <c r="G11" s="2302">
        <v>96.666666666666671</v>
      </c>
      <c r="H11" s="2303">
        <v>3.3333333333333335</v>
      </c>
      <c r="I11" s="2304">
        <v>0</v>
      </c>
      <c r="J11" s="2052">
        <v>39</v>
      </c>
      <c r="K11" s="2053">
        <v>9</v>
      </c>
      <c r="L11" s="2053">
        <v>13</v>
      </c>
      <c r="M11" s="1313">
        <v>59</v>
      </c>
      <c r="N11" s="1988">
        <v>32.5</v>
      </c>
      <c r="O11" s="1990">
        <v>7.5</v>
      </c>
      <c r="P11" s="1990">
        <v>10.833333333333334</v>
      </c>
      <c r="Q11" s="1991">
        <v>49.166666666666664</v>
      </c>
      <c r="R11" s="2280"/>
      <c r="S11" s="2280"/>
    </row>
    <row r="12" spans="2:27" s="2226" customFormat="1" ht="14.1" customHeight="1">
      <c r="B12" s="2298" t="s">
        <v>354</v>
      </c>
      <c r="C12" s="2299">
        <v>643</v>
      </c>
      <c r="D12" s="2300">
        <v>624</v>
      </c>
      <c r="E12" s="2053">
        <v>17</v>
      </c>
      <c r="F12" s="2301">
        <v>2</v>
      </c>
      <c r="G12" s="2302">
        <v>97.045101088646973</v>
      </c>
      <c r="H12" s="2303">
        <v>2.6438569206842923</v>
      </c>
      <c r="I12" s="2304">
        <v>0.31104199066874028</v>
      </c>
      <c r="J12" s="2052">
        <v>144</v>
      </c>
      <c r="K12" s="2053">
        <v>50</v>
      </c>
      <c r="L12" s="2053">
        <v>47</v>
      </c>
      <c r="M12" s="1313">
        <v>402</v>
      </c>
      <c r="N12" s="1988">
        <v>22.3950233281493</v>
      </c>
      <c r="O12" s="1990">
        <v>7.7760497667185069</v>
      </c>
      <c r="P12" s="1990">
        <v>7.309486780715396</v>
      </c>
      <c r="Q12" s="1991">
        <v>62.519440124416789</v>
      </c>
      <c r="R12" s="2280"/>
      <c r="S12" s="2280"/>
    </row>
    <row r="13" spans="2:27" s="2226" customFormat="1" ht="14.1" customHeight="1">
      <c r="B13" s="2298" t="s">
        <v>52</v>
      </c>
      <c r="C13" s="2299">
        <v>37</v>
      </c>
      <c r="D13" s="2300">
        <v>37</v>
      </c>
      <c r="E13" s="2053" t="s">
        <v>45</v>
      </c>
      <c r="F13" s="2301" t="s">
        <v>45</v>
      </c>
      <c r="G13" s="2302">
        <v>100</v>
      </c>
      <c r="H13" s="2303">
        <v>0</v>
      </c>
      <c r="I13" s="2304">
        <v>0</v>
      </c>
      <c r="J13" s="2052">
        <v>8</v>
      </c>
      <c r="K13" s="2053">
        <v>7</v>
      </c>
      <c r="L13" s="2053">
        <v>2</v>
      </c>
      <c r="M13" s="1313">
        <v>20</v>
      </c>
      <c r="N13" s="1988">
        <v>21.621621621621621</v>
      </c>
      <c r="O13" s="1990">
        <v>18.918918918918919</v>
      </c>
      <c r="P13" s="1990">
        <v>5.4054054054054053</v>
      </c>
      <c r="Q13" s="1991">
        <v>54.054054054054056</v>
      </c>
      <c r="R13" s="2280"/>
      <c r="S13" s="2280"/>
    </row>
    <row r="14" spans="2:27" s="2226" customFormat="1" ht="14.1" customHeight="1">
      <c r="B14" s="2298" t="s">
        <v>53</v>
      </c>
      <c r="C14" s="2299">
        <v>13</v>
      </c>
      <c r="D14" s="2300">
        <v>12</v>
      </c>
      <c r="E14" s="2053">
        <v>1</v>
      </c>
      <c r="F14" s="2301" t="s">
        <v>45</v>
      </c>
      <c r="G14" s="2302">
        <v>92.307692307692307</v>
      </c>
      <c r="H14" s="2303">
        <v>7.6923076923076925</v>
      </c>
      <c r="I14" s="2304">
        <v>0</v>
      </c>
      <c r="J14" s="2052">
        <v>1</v>
      </c>
      <c r="K14" s="2053">
        <v>1</v>
      </c>
      <c r="L14" s="2053" t="s">
        <v>45</v>
      </c>
      <c r="M14" s="1313">
        <v>11</v>
      </c>
      <c r="N14" s="1988">
        <v>7.6923076923076925</v>
      </c>
      <c r="O14" s="1990">
        <v>7.6923076923076925</v>
      </c>
      <c r="P14" s="1990">
        <v>0</v>
      </c>
      <c r="Q14" s="1991">
        <v>84.615384615384613</v>
      </c>
      <c r="R14" s="2280"/>
      <c r="S14" s="2280"/>
    </row>
    <row r="15" spans="2:27" s="2226" customFormat="1" ht="14.1" customHeight="1">
      <c r="B15" s="2305" t="s">
        <v>54</v>
      </c>
      <c r="C15" s="2306">
        <v>13</v>
      </c>
      <c r="D15" s="2307">
        <v>13</v>
      </c>
      <c r="E15" s="2063" t="s">
        <v>45</v>
      </c>
      <c r="F15" s="2308" t="s">
        <v>45</v>
      </c>
      <c r="G15" s="2309">
        <v>100</v>
      </c>
      <c r="H15" s="2310">
        <v>0</v>
      </c>
      <c r="I15" s="2311">
        <v>0</v>
      </c>
      <c r="J15" s="2062" t="s">
        <v>45</v>
      </c>
      <c r="K15" s="2063" t="s">
        <v>45</v>
      </c>
      <c r="L15" s="2063" t="s">
        <v>45</v>
      </c>
      <c r="M15" s="1357">
        <v>13</v>
      </c>
      <c r="N15" s="1995">
        <v>0</v>
      </c>
      <c r="O15" s="1996">
        <v>0</v>
      </c>
      <c r="P15" s="1996">
        <v>0</v>
      </c>
      <c r="Q15" s="1997">
        <v>100</v>
      </c>
      <c r="R15" s="2280"/>
      <c r="S15" s="2280"/>
    </row>
    <row r="16" spans="2:27" s="2226" customFormat="1" ht="15" customHeight="1">
      <c r="B16" s="1068" t="s">
        <v>543</v>
      </c>
      <c r="C16" s="2312">
        <v>5028</v>
      </c>
      <c r="D16" s="2313">
        <v>4823</v>
      </c>
      <c r="E16" s="2284">
        <v>161</v>
      </c>
      <c r="F16" s="2285">
        <v>44</v>
      </c>
      <c r="G16" s="2314">
        <v>95.922832140015913</v>
      </c>
      <c r="H16" s="2310">
        <v>3.2020684168655529</v>
      </c>
      <c r="I16" s="2315">
        <v>0.87509944311853616</v>
      </c>
      <c r="J16" s="2289">
        <v>702</v>
      </c>
      <c r="K16" s="2284">
        <v>203</v>
      </c>
      <c r="L16" s="2284">
        <v>310</v>
      </c>
      <c r="M16" s="2290">
        <v>3813</v>
      </c>
      <c r="N16" s="1976">
        <v>13.961813842482101</v>
      </c>
      <c r="O16" s="1978">
        <v>4.0373906125696104</v>
      </c>
      <c r="P16" s="1978">
        <v>6.1654733492442322</v>
      </c>
      <c r="Q16" s="1997">
        <v>75.835322195704052</v>
      </c>
      <c r="R16" s="2280"/>
      <c r="S16" s="2280"/>
    </row>
    <row r="17" spans="2:19" s="2226" customFormat="1" ht="14.1" customHeight="1">
      <c r="B17" s="2291" t="s">
        <v>56</v>
      </c>
      <c r="C17" s="2316">
        <v>95</v>
      </c>
      <c r="D17" s="2317">
        <v>88</v>
      </c>
      <c r="E17" s="2076">
        <v>5</v>
      </c>
      <c r="F17" s="2318">
        <v>2</v>
      </c>
      <c r="G17" s="2319">
        <v>92.631578947368425</v>
      </c>
      <c r="H17" s="2320">
        <v>5.2631578947368416</v>
      </c>
      <c r="I17" s="2321">
        <v>2.1052631578947367</v>
      </c>
      <c r="J17" s="2075">
        <v>16</v>
      </c>
      <c r="K17" s="2076">
        <v>1</v>
      </c>
      <c r="L17" s="2076">
        <v>11</v>
      </c>
      <c r="M17" s="1302">
        <v>67</v>
      </c>
      <c r="N17" s="1983">
        <v>16.842105263157894</v>
      </c>
      <c r="O17" s="1985">
        <v>1.0526315789473684</v>
      </c>
      <c r="P17" s="1985">
        <v>11.578947368421053</v>
      </c>
      <c r="Q17" s="1991">
        <v>70.526315789473685</v>
      </c>
      <c r="R17" s="2280"/>
      <c r="S17" s="2280"/>
    </row>
    <row r="18" spans="2:19" s="2226" customFormat="1" ht="14.1" customHeight="1">
      <c r="B18" s="2298" t="s">
        <v>57</v>
      </c>
      <c r="C18" s="2322">
        <v>71</v>
      </c>
      <c r="D18" s="2300">
        <v>67</v>
      </c>
      <c r="E18" s="2053">
        <v>4</v>
      </c>
      <c r="F18" s="2301" t="s">
        <v>45</v>
      </c>
      <c r="G18" s="2302">
        <v>94.366197183098592</v>
      </c>
      <c r="H18" s="2303">
        <v>5.6338028169014089</v>
      </c>
      <c r="I18" s="2304">
        <v>0</v>
      </c>
      <c r="J18" s="2052">
        <v>7</v>
      </c>
      <c r="K18" s="2053">
        <v>12</v>
      </c>
      <c r="L18" s="2053">
        <v>4</v>
      </c>
      <c r="M18" s="1313">
        <v>48</v>
      </c>
      <c r="N18" s="2002">
        <v>9.8591549295774641</v>
      </c>
      <c r="O18" s="1990">
        <v>16.901408450704224</v>
      </c>
      <c r="P18" s="1990">
        <v>5.6338028169014089</v>
      </c>
      <c r="Q18" s="1991">
        <v>67.605633802816897</v>
      </c>
      <c r="R18" s="2280"/>
      <c r="S18" s="2280"/>
    </row>
    <row r="19" spans="2:19" s="2226" customFormat="1" ht="14.1" customHeight="1">
      <c r="B19" s="2298" t="s">
        <v>361</v>
      </c>
      <c r="C19" s="2322">
        <v>127</v>
      </c>
      <c r="D19" s="2300">
        <v>124</v>
      </c>
      <c r="E19" s="2053">
        <v>1</v>
      </c>
      <c r="F19" s="2301">
        <v>2</v>
      </c>
      <c r="G19" s="2302">
        <v>97.637795275590548</v>
      </c>
      <c r="H19" s="2303">
        <v>0.78740157480314954</v>
      </c>
      <c r="I19" s="2304">
        <v>1.5748031496062991</v>
      </c>
      <c r="J19" s="2052">
        <v>34</v>
      </c>
      <c r="K19" s="2053">
        <v>30</v>
      </c>
      <c r="L19" s="2053">
        <v>5</v>
      </c>
      <c r="M19" s="1313">
        <v>58</v>
      </c>
      <c r="N19" s="2002">
        <v>26.771653543307089</v>
      </c>
      <c r="O19" s="1990">
        <v>23.622047244094489</v>
      </c>
      <c r="P19" s="1990">
        <v>3.9370078740157481</v>
      </c>
      <c r="Q19" s="1991">
        <v>45.669291338582681</v>
      </c>
      <c r="R19" s="2280"/>
      <c r="S19" s="2323"/>
    </row>
    <row r="20" spans="2:19" s="2226" customFormat="1" ht="14.1" customHeight="1">
      <c r="B20" s="1077" t="s">
        <v>362</v>
      </c>
      <c r="C20" s="2322">
        <v>1016</v>
      </c>
      <c r="D20" s="2300">
        <v>980</v>
      </c>
      <c r="E20" s="2053">
        <v>28</v>
      </c>
      <c r="F20" s="2301">
        <v>8</v>
      </c>
      <c r="G20" s="2302">
        <v>96.456692913385822</v>
      </c>
      <c r="H20" s="2303">
        <v>2.7559055118110236</v>
      </c>
      <c r="I20" s="2304">
        <v>0.78740157480314954</v>
      </c>
      <c r="J20" s="2052">
        <v>240</v>
      </c>
      <c r="K20" s="2053">
        <v>53</v>
      </c>
      <c r="L20" s="2053">
        <v>38</v>
      </c>
      <c r="M20" s="1313">
        <v>685</v>
      </c>
      <c r="N20" s="1988">
        <v>23.622047244094489</v>
      </c>
      <c r="O20" s="1990">
        <v>5.2165354330708658</v>
      </c>
      <c r="P20" s="1990">
        <v>3.7401574803149611</v>
      </c>
      <c r="Q20" s="1991">
        <v>67.421259842519689</v>
      </c>
      <c r="R20" s="2280"/>
      <c r="S20" s="2280"/>
    </row>
    <row r="21" spans="2:19" s="2226" customFormat="1" ht="14.1" customHeight="1">
      <c r="B21" s="2298" t="s">
        <v>544</v>
      </c>
      <c r="C21" s="2322">
        <v>1468</v>
      </c>
      <c r="D21" s="2300">
        <v>1409</v>
      </c>
      <c r="E21" s="2053">
        <v>44</v>
      </c>
      <c r="F21" s="2301">
        <v>15</v>
      </c>
      <c r="G21" s="2302">
        <v>95.980926430517712</v>
      </c>
      <c r="H21" s="2303">
        <v>2.9972752043596729</v>
      </c>
      <c r="I21" s="2304">
        <v>1.0217983651226159</v>
      </c>
      <c r="J21" s="2052">
        <v>122</v>
      </c>
      <c r="K21" s="2053">
        <v>42</v>
      </c>
      <c r="L21" s="2053">
        <v>110</v>
      </c>
      <c r="M21" s="1313">
        <v>1194</v>
      </c>
      <c r="N21" s="1988">
        <v>8.3106267029972756</v>
      </c>
      <c r="O21" s="1990">
        <v>2.8610354223433241</v>
      </c>
      <c r="P21" s="1990">
        <v>7.493188010899182</v>
      </c>
      <c r="Q21" s="1991">
        <v>81.335149863760208</v>
      </c>
      <c r="R21" s="2280"/>
      <c r="S21" s="2323"/>
    </row>
    <row r="22" spans="2:19" s="2226" customFormat="1" ht="14.1" customHeight="1">
      <c r="B22" s="2298" t="s">
        <v>364</v>
      </c>
      <c r="C22" s="2322">
        <v>432</v>
      </c>
      <c r="D22" s="2300">
        <v>404</v>
      </c>
      <c r="E22" s="2053">
        <v>24</v>
      </c>
      <c r="F22" s="2301">
        <v>4</v>
      </c>
      <c r="G22" s="2302">
        <v>93.518518518518519</v>
      </c>
      <c r="H22" s="2303">
        <v>5.5555555555555554</v>
      </c>
      <c r="I22" s="2304">
        <v>0.92592592592592582</v>
      </c>
      <c r="J22" s="2052">
        <v>30</v>
      </c>
      <c r="K22" s="2053">
        <v>20</v>
      </c>
      <c r="L22" s="2053">
        <v>41</v>
      </c>
      <c r="M22" s="1313">
        <v>341</v>
      </c>
      <c r="N22" s="1988">
        <v>6.9444444444444446</v>
      </c>
      <c r="O22" s="1990">
        <v>4.6296296296296298</v>
      </c>
      <c r="P22" s="1990">
        <v>9.4907407407407405</v>
      </c>
      <c r="Q22" s="1991">
        <v>78.93518518518519</v>
      </c>
      <c r="R22" s="2280"/>
      <c r="S22" s="2323"/>
    </row>
    <row r="23" spans="2:19" s="2226" customFormat="1" ht="14.1" customHeight="1">
      <c r="B23" s="2298" t="s">
        <v>62</v>
      </c>
      <c r="C23" s="2322">
        <v>121</v>
      </c>
      <c r="D23" s="2300">
        <v>116</v>
      </c>
      <c r="E23" s="2053">
        <v>5</v>
      </c>
      <c r="F23" s="2301" t="s">
        <v>45</v>
      </c>
      <c r="G23" s="2302">
        <v>95.867768595041326</v>
      </c>
      <c r="H23" s="2303">
        <v>4.1322314049586781</v>
      </c>
      <c r="I23" s="2304">
        <v>0</v>
      </c>
      <c r="J23" s="2052">
        <v>19</v>
      </c>
      <c r="K23" s="2053">
        <v>4</v>
      </c>
      <c r="L23" s="2053">
        <v>13</v>
      </c>
      <c r="M23" s="1313">
        <v>85</v>
      </c>
      <c r="N23" s="1988">
        <v>15.702479338842975</v>
      </c>
      <c r="O23" s="1990">
        <v>3.3057851239669422</v>
      </c>
      <c r="P23" s="1990">
        <v>10.743801652892563</v>
      </c>
      <c r="Q23" s="1991">
        <v>70.247933884297524</v>
      </c>
      <c r="R23" s="2280"/>
      <c r="S23" s="2323"/>
    </row>
    <row r="24" spans="2:19" s="2226" customFormat="1" ht="14.1" customHeight="1">
      <c r="B24" s="2298" t="s">
        <v>366</v>
      </c>
      <c r="C24" s="2322">
        <v>288</v>
      </c>
      <c r="D24" s="2300">
        <v>265</v>
      </c>
      <c r="E24" s="2053">
        <v>20</v>
      </c>
      <c r="F24" s="2301">
        <v>3</v>
      </c>
      <c r="G24" s="2302">
        <v>92.013888888888886</v>
      </c>
      <c r="H24" s="2303">
        <v>6.9444444444444446</v>
      </c>
      <c r="I24" s="2304">
        <v>1.0416666666666665</v>
      </c>
      <c r="J24" s="2052">
        <v>37</v>
      </c>
      <c r="K24" s="2053">
        <v>12</v>
      </c>
      <c r="L24" s="2053">
        <v>15</v>
      </c>
      <c r="M24" s="1313">
        <v>224</v>
      </c>
      <c r="N24" s="1988">
        <v>12.847222222222221</v>
      </c>
      <c r="O24" s="1990">
        <v>4.1666666666666661</v>
      </c>
      <c r="P24" s="1990">
        <v>5.2083333333333339</v>
      </c>
      <c r="Q24" s="1991">
        <v>77.777777777777786</v>
      </c>
      <c r="R24" s="2280"/>
      <c r="S24" s="2323"/>
    </row>
    <row r="25" spans="2:19" s="2226" customFormat="1" ht="14.1" customHeight="1">
      <c r="B25" s="2298" t="s">
        <v>64</v>
      </c>
      <c r="C25" s="2322">
        <v>141</v>
      </c>
      <c r="D25" s="2300">
        <v>134</v>
      </c>
      <c r="E25" s="2053">
        <v>5</v>
      </c>
      <c r="F25" s="2301">
        <v>2</v>
      </c>
      <c r="G25" s="2302">
        <v>95.035460992907801</v>
      </c>
      <c r="H25" s="2303">
        <v>3.5460992907801421</v>
      </c>
      <c r="I25" s="2304">
        <v>1.4184397163120568</v>
      </c>
      <c r="J25" s="2052">
        <v>22</v>
      </c>
      <c r="K25" s="2053">
        <v>6</v>
      </c>
      <c r="L25" s="2053">
        <v>10</v>
      </c>
      <c r="M25" s="1313">
        <v>103</v>
      </c>
      <c r="N25" s="1988">
        <v>15.602836879432624</v>
      </c>
      <c r="O25" s="1990">
        <v>4.2553191489361701</v>
      </c>
      <c r="P25" s="1990">
        <v>7.0921985815602842</v>
      </c>
      <c r="Q25" s="1991">
        <v>73.049645390070921</v>
      </c>
      <c r="R25" s="2280"/>
      <c r="S25" s="2323"/>
    </row>
    <row r="26" spans="2:19" s="2226" customFormat="1" ht="14.1" customHeight="1">
      <c r="B26" s="2298" t="s">
        <v>65</v>
      </c>
      <c r="C26" s="2322">
        <v>186</v>
      </c>
      <c r="D26" s="2300">
        <v>178</v>
      </c>
      <c r="E26" s="2053">
        <v>6</v>
      </c>
      <c r="F26" s="2301">
        <v>2</v>
      </c>
      <c r="G26" s="2302">
        <v>95.6989247311828</v>
      </c>
      <c r="H26" s="2303">
        <v>3.225806451612903</v>
      </c>
      <c r="I26" s="2304">
        <v>1.0752688172043012</v>
      </c>
      <c r="J26" s="2052">
        <v>29</v>
      </c>
      <c r="K26" s="2053">
        <v>5</v>
      </c>
      <c r="L26" s="2053">
        <v>8</v>
      </c>
      <c r="M26" s="1313">
        <v>144</v>
      </c>
      <c r="N26" s="1988">
        <v>15.591397849462366</v>
      </c>
      <c r="O26" s="1990">
        <v>2.6881720430107525</v>
      </c>
      <c r="P26" s="1990">
        <v>4.3010752688172049</v>
      </c>
      <c r="Q26" s="1991">
        <v>77.41935483870968</v>
      </c>
      <c r="R26" s="2280"/>
      <c r="S26" s="2280"/>
    </row>
    <row r="27" spans="2:19" s="2226" customFormat="1" ht="14.1" customHeight="1">
      <c r="B27" s="2305" t="s">
        <v>66</v>
      </c>
      <c r="C27" s="2306">
        <v>1083</v>
      </c>
      <c r="D27" s="2307">
        <v>1058</v>
      </c>
      <c r="E27" s="2063">
        <v>19</v>
      </c>
      <c r="F27" s="2308">
        <v>6</v>
      </c>
      <c r="G27" s="2309">
        <v>97.691597414589097</v>
      </c>
      <c r="H27" s="2310">
        <v>1.7543859649122806</v>
      </c>
      <c r="I27" s="2311">
        <v>0.554016620498615</v>
      </c>
      <c r="J27" s="2062">
        <v>146</v>
      </c>
      <c r="K27" s="2063">
        <v>18</v>
      </c>
      <c r="L27" s="2063">
        <v>55</v>
      </c>
      <c r="M27" s="1357">
        <v>864</v>
      </c>
      <c r="N27" s="1995">
        <v>13.48107109879963</v>
      </c>
      <c r="O27" s="1996">
        <v>1.662049861495845</v>
      </c>
      <c r="P27" s="1996">
        <v>5.0784856879039708</v>
      </c>
      <c r="Q27" s="1997">
        <v>79.77839335180056</v>
      </c>
      <c r="R27" s="2280"/>
      <c r="S27" s="2280"/>
    </row>
    <row r="28" spans="2:19" s="2226" customFormat="1" ht="14.1" customHeight="1">
      <c r="B28" s="2291" t="s">
        <v>667</v>
      </c>
      <c r="C28" s="2324">
        <v>2827</v>
      </c>
      <c r="D28" s="2317">
        <v>2773</v>
      </c>
      <c r="E28" s="2076">
        <v>47</v>
      </c>
      <c r="F28" s="2318">
        <v>7</v>
      </c>
      <c r="G28" s="2319">
        <v>98.089847895295364</v>
      </c>
      <c r="H28" s="2320">
        <v>1.6625397948355147</v>
      </c>
      <c r="I28" s="2321">
        <v>0.24761230986911922</v>
      </c>
      <c r="J28" s="2075">
        <v>487</v>
      </c>
      <c r="K28" s="2076">
        <v>85</v>
      </c>
      <c r="L28" s="2076">
        <v>164</v>
      </c>
      <c r="M28" s="1302">
        <v>2091</v>
      </c>
      <c r="N28" s="1983">
        <v>17.226742129465865</v>
      </c>
      <c r="O28" s="1985">
        <v>3.0067209055535904</v>
      </c>
      <c r="P28" s="1985">
        <v>5.8012026883622214</v>
      </c>
      <c r="Q28" s="1986">
        <v>73.965334276618321</v>
      </c>
      <c r="R28" s="2280"/>
      <c r="S28" s="2280"/>
    </row>
    <row r="29" spans="2:19" s="2226" customFormat="1" ht="15" customHeight="1">
      <c r="B29" s="1068" t="s">
        <v>728</v>
      </c>
      <c r="C29" s="2312">
        <v>4721</v>
      </c>
      <c r="D29" s="2313">
        <v>4634</v>
      </c>
      <c r="E29" s="2284">
        <v>73</v>
      </c>
      <c r="F29" s="2285">
        <v>14</v>
      </c>
      <c r="G29" s="2314">
        <v>98.157170091082406</v>
      </c>
      <c r="H29" s="2325">
        <v>1.5462825672527007</v>
      </c>
      <c r="I29" s="2315">
        <v>0.29654734166490149</v>
      </c>
      <c r="J29" s="2289">
        <v>722</v>
      </c>
      <c r="K29" s="2284">
        <v>288</v>
      </c>
      <c r="L29" s="2284">
        <v>244</v>
      </c>
      <c r="M29" s="2290">
        <v>3467</v>
      </c>
      <c r="N29" s="1976">
        <v>15.29337004871849</v>
      </c>
      <c r="O29" s="1978">
        <v>6.1004024571065445</v>
      </c>
      <c r="P29" s="1978">
        <v>5.1683965261597118</v>
      </c>
      <c r="Q29" s="1979">
        <v>73.437830968015248</v>
      </c>
      <c r="R29" s="2280"/>
      <c r="S29" s="2280"/>
    </row>
    <row r="30" spans="2:19" s="2226" customFormat="1" ht="14.1" customHeight="1">
      <c r="B30" s="1070" t="s">
        <v>545</v>
      </c>
      <c r="C30" s="2324">
        <v>372</v>
      </c>
      <c r="D30" s="2317">
        <v>366</v>
      </c>
      <c r="E30" s="2076">
        <v>5</v>
      </c>
      <c r="F30" s="2318">
        <v>1</v>
      </c>
      <c r="G30" s="2319">
        <v>98.387096774193552</v>
      </c>
      <c r="H30" s="2320">
        <v>1.3440860215053763</v>
      </c>
      <c r="I30" s="2321">
        <v>0.26881720430107531</v>
      </c>
      <c r="J30" s="2075">
        <v>61</v>
      </c>
      <c r="K30" s="2076">
        <v>13</v>
      </c>
      <c r="L30" s="2076">
        <v>22</v>
      </c>
      <c r="M30" s="1302">
        <v>276</v>
      </c>
      <c r="N30" s="1983">
        <v>16.397849462365592</v>
      </c>
      <c r="O30" s="1985">
        <v>3.4946236559139781</v>
      </c>
      <c r="P30" s="1990">
        <v>5.913978494623656</v>
      </c>
      <c r="Q30" s="1986">
        <v>74.193548387096769</v>
      </c>
      <c r="R30" s="2280"/>
      <c r="S30" s="2280"/>
    </row>
    <row r="31" spans="2:19" s="2226" customFormat="1" ht="14.1" customHeight="1">
      <c r="B31" s="2298" t="s">
        <v>70</v>
      </c>
      <c r="C31" s="2299">
        <v>1319</v>
      </c>
      <c r="D31" s="2300">
        <v>1301</v>
      </c>
      <c r="E31" s="2053">
        <v>17</v>
      </c>
      <c r="F31" s="2301">
        <v>1</v>
      </c>
      <c r="G31" s="2302">
        <v>98.635329795299469</v>
      </c>
      <c r="H31" s="2303">
        <v>1.288855193328279</v>
      </c>
      <c r="I31" s="2304">
        <v>7.5815011372251703E-2</v>
      </c>
      <c r="J31" s="2052">
        <v>120</v>
      </c>
      <c r="K31" s="2053">
        <v>159</v>
      </c>
      <c r="L31" s="2053">
        <v>72</v>
      </c>
      <c r="M31" s="1313">
        <v>968</v>
      </c>
      <c r="N31" s="1988">
        <v>9.0978013646702056</v>
      </c>
      <c r="O31" s="1990">
        <v>12.054586808188022</v>
      </c>
      <c r="P31" s="1990">
        <v>5.4586808188021232</v>
      </c>
      <c r="Q31" s="1991">
        <v>73.388931008339654</v>
      </c>
      <c r="R31" s="2280"/>
      <c r="S31" s="2280"/>
    </row>
    <row r="32" spans="2:19" s="2226" customFormat="1" ht="14.1" customHeight="1">
      <c r="B32" s="1055" t="s">
        <v>546</v>
      </c>
      <c r="C32" s="2299">
        <v>815</v>
      </c>
      <c r="D32" s="2300">
        <v>793</v>
      </c>
      <c r="E32" s="2053">
        <v>20</v>
      </c>
      <c r="F32" s="2301">
        <v>2</v>
      </c>
      <c r="G32" s="2302">
        <v>97.300613496932513</v>
      </c>
      <c r="H32" s="2303">
        <v>2.4539877300613497</v>
      </c>
      <c r="I32" s="2304">
        <v>0.245398773006135</v>
      </c>
      <c r="J32" s="2052">
        <v>116</v>
      </c>
      <c r="K32" s="2053">
        <v>22</v>
      </c>
      <c r="L32" s="2053">
        <v>44</v>
      </c>
      <c r="M32" s="1313">
        <v>633</v>
      </c>
      <c r="N32" s="1988">
        <v>14.23312883435583</v>
      </c>
      <c r="O32" s="1990">
        <v>2.6993865030674846</v>
      </c>
      <c r="P32" s="1990">
        <v>5.3987730061349692</v>
      </c>
      <c r="Q32" s="1991">
        <v>77.668711656441715</v>
      </c>
      <c r="R32" s="2280"/>
      <c r="S32" s="2280"/>
    </row>
    <row r="33" spans="2:19" s="2226" customFormat="1" ht="14.1" customHeight="1">
      <c r="B33" s="1055" t="s">
        <v>668</v>
      </c>
      <c r="C33" s="2299">
        <v>688</v>
      </c>
      <c r="D33" s="2300">
        <v>681</v>
      </c>
      <c r="E33" s="2053">
        <v>5</v>
      </c>
      <c r="F33" s="2301">
        <v>2</v>
      </c>
      <c r="G33" s="2302">
        <v>98.982558139534888</v>
      </c>
      <c r="H33" s="2303">
        <v>0.72674418604651159</v>
      </c>
      <c r="I33" s="2304">
        <v>0.29069767441860467</v>
      </c>
      <c r="J33" s="2052">
        <v>144</v>
      </c>
      <c r="K33" s="2053">
        <v>29</v>
      </c>
      <c r="L33" s="2053">
        <v>26</v>
      </c>
      <c r="M33" s="1313">
        <v>489</v>
      </c>
      <c r="N33" s="1988">
        <v>20.930232558139537</v>
      </c>
      <c r="O33" s="1990">
        <v>4.2151162790697674</v>
      </c>
      <c r="P33" s="1990">
        <v>3.7790697674418601</v>
      </c>
      <c r="Q33" s="1991">
        <v>71.075581395348848</v>
      </c>
      <c r="R33" s="2280"/>
      <c r="S33" s="2280"/>
    </row>
    <row r="34" spans="2:19" s="2226" customFormat="1" ht="14.1" customHeight="1">
      <c r="B34" s="1055" t="s">
        <v>548</v>
      </c>
      <c r="C34" s="2299">
        <v>313</v>
      </c>
      <c r="D34" s="2300">
        <v>309</v>
      </c>
      <c r="E34" s="2053">
        <v>4</v>
      </c>
      <c r="F34" s="2301" t="s">
        <v>45</v>
      </c>
      <c r="G34" s="2302">
        <v>98.722044728434497</v>
      </c>
      <c r="H34" s="2303">
        <v>1.2779552715654952</v>
      </c>
      <c r="I34" s="2304">
        <v>0</v>
      </c>
      <c r="J34" s="2052">
        <v>31</v>
      </c>
      <c r="K34" s="2053">
        <v>12</v>
      </c>
      <c r="L34" s="2053">
        <v>19</v>
      </c>
      <c r="M34" s="1313">
        <v>251</v>
      </c>
      <c r="N34" s="1988">
        <v>9.9041533546325873</v>
      </c>
      <c r="O34" s="1990">
        <v>3.8338658146964857</v>
      </c>
      <c r="P34" s="1990">
        <v>6.0702875399361016</v>
      </c>
      <c r="Q34" s="1991">
        <v>80.191693290734818</v>
      </c>
      <c r="R34" s="2280"/>
      <c r="S34" s="2280"/>
    </row>
    <row r="35" spans="2:19" s="2226" customFormat="1" ht="14.1" customHeight="1">
      <c r="B35" s="2298" t="s">
        <v>376</v>
      </c>
      <c r="C35" s="2299">
        <v>358</v>
      </c>
      <c r="D35" s="2300">
        <v>344</v>
      </c>
      <c r="E35" s="2053">
        <v>9</v>
      </c>
      <c r="F35" s="2301">
        <v>5</v>
      </c>
      <c r="G35" s="2302">
        <v>96.089385474860336</v>
      </c>
      <c r="H35" s="2303">
        <v>2.5139664804469275</v>
      </c>
      <c r="I35" s="2304">
        <v>1.3966480446927374</v>
      </c>
      <c r="J35" s="2052">
        <v>74</v>
      </c>
      <c r="K35" s="2053">
        <v>16</v>
      </c>
      <c r="L35" s="2053">
        <v>27</v>
      </c>
      <c r="M35" s="1313">
        <v>241</v>
      </c>
      <c r="N35" s="1988">
        <v>20.670391061452513</v>
      </c>
      <c r="O35" s="1990">
        <v>4.4692737430167595</v>
      </c>
      <c r="P35" s="1990">
        <v>7.5418994413407825</v>
      </c>
      <c r="Q35" s="1991">
        <v>67.318435754189949</v>
      </c>
      <c r="R35" s="2280"/>
      <c r="S35" s="2280"/>
    </row>
    <row r="36" spans="2:19" s="2226" customFormat="1" ht="14.1" customHeight="1">
      <c r="B36" s="2298" t="s">
        <v>75</v>
      </c>
      <c r="C36" s="2299">
        <v>229</v>
      </c>
      <c r="D36" s="2300">
        <v>223</v>
      </c>
      <c r="E36" s="2053">
        <v>5</v>
      </c>
      <c r="F36" s="2301">
        <v>1</v>
      </c>
      <c r="G36" s="2302">
        <v>97.379912663755462</v>
      </c>
      <c r="H36" s="2303">
        <v>2.1834061135371177</v>
      </c>
      <c r="I36" s="2304">
        <v>0.43668122270742354</v>
      </c>
      <c r="J36" s="2052">
        <v>45</v>
      </c>
      <c r="K36" s="2053">
        <v>8</v>
      </c>
      <c r="L36" s="2053">
        <v>9</v>
      </c>
      <c r="M36" s="1313">
        <v>167</v>
      </c>
      <c r="N36" s="1988">
        <v>19.650655021834059</v>
      </c>
      <c r="O36" s="1990">
        <v>3.4934497816593884</v>
      </c>
      <c r="P36" s="1990">
        <v>3.9301310043668125</v>
      </c>
      <c r="Q36" s="1991">
        <v>72.925764192139738</v>
      </c>
      <c r="R36" s="2280"/>
      <c r="S36" s="2280"/>
    </row>
    <row r="37" spans="2:19" s="2226" customFormat="1" ht="14.1" customHeight="1">
      <c r="B37" s="1055" t="s">
        <v>378</v>
      </c>
      <c r="C37" s="2322">
        <v>518</v>
      </c>
      <c r="D37" s="2300">
        <v>512</v>
      </c>
      <c r="E37" s="2053">
        <v>5</v>
      </c>
      <c r="F37" s="2301">
        <v>1</v>
      </c>
      <c r="G37" s="2302">
        <v>98.841698841698843</v>
      </c>
      <c r="H37" s="2303">
        <v>0.96525096525096521</v>
      </c>
      <c r="I37" s="2304">
        <v>0.19305019305019305</v>
      </c>
      <c r="J37" s="2052">
        <v>118</v>
      </c>
      <c r="K37" s="2053">
        <v>14</v>
      </c>
      <c r="L37" s="2053">
        <v>22</v>
      </c>
      <c r="M37" s="1313">
        <v>364</v>
      </c>
      <c r="N37" s="1988">
        <v>22.779922779922778</v>
      </c>
      <c r="O37" s="1990">
        <v>2.7027027027027026</v>
      </c>
      <c r="P37" s="1990">
        <v>4.2471042471042466</v>
      </c>
      <c r="Q37" s="1991">
        <v>70.270270270270274</v>
      </c>
      <c r="R37" s="2280"/>
      <c r="S37" s="2280"/>
    </row>
    <row r="38" spans="2:19" s="2226" customFormat="1" ht="14.1" customHeight="1">
      <c r="B38" s="2326" t="s">
        <v>549</v>
      </c>
      <c r="C38" s="2327">
        <v>71</v>
      </c>
      <c r="D38" s="2328">
        <v>68</v>
      </c>
      <c r="E38" s="2045">
        <v>3</v>
      </c>
      <c r="F38" s="2329" t="s">
        <v>45</v>
      </c>
      <c r="G38" s="2330">
        <v>95.774647887323937</v>
      </c>
      <c r="H38" s="2331">
        <v>4.225352112676056</v>
      </c>
      <c r="I38" s="2332">
        <v>0</v>
      </c>
      <c r="J38" s="2044">
        <v>8</v>
      </c>
      <c r="K38" s="2045">
        <v>11</v>
      </c>
      <c r="L38" s="2045">
        <v>2</v>
      </c>
      <c r="M38" s="1298">
        <v>50</v>
      </c>
      <c r="N38" s="2002">
        <v>11.267605633802818</v>
      </c>
      <c r="O38" s="2003">
        <v>15.492957746478872</v>
      </c>
      <c r="P38" s="2003">
        <v>2.8169014084507045</v>
      </c>
      <c r="Q38" s="2004">
        <v>70.422535211267601</v>
      </c>
      <c r="R38" s="2280"/>
      <c r="S38" s="2280"/>
    </row>
    <row r="39" spans="2:19" s="2226" customFormat="1" ht="14.1" customHeight="1">
      <c r="B39" s="2298" t="s">
        <v>78</v>
      </c>
      <c r="C39" s="2299">
        <v>6</v>
      </c>
      <c r="D39" s="2300">
        <v>6</v>
      </c>
      <c r="E39" s="2053" t="s">
        <v>45</v>
      </c>
      <c r="F39" s="2301" t="s">
        <v>45</v>
      </c>
      <c r="G39" s="2302">
        <v>100</v>
      </c>
      <c r="H39" s="2303">
        <v>0</v>
      </c>
      <c r="I39" s="2304">
        <v>0</v>
      </c>
      <c r="J39" s="2052" t="s">
        <v>45</v>
      </c>
      <c r="K39" s="2053" t="s">
        <v>45</v>
      </c>
      <c r="L39" s="2053" t="s">
        <v>45</v>
      </c>
      <c r="M39" s="1313">
        <v>6</v>
      </c>
      <c r="N39" s="1988">
        <v>0</v>
      </c>
      <c r="O39" s="1990">
        <v>0</v>
      </c>
      <c r="P39" s="1990">
        <v>0</v>
      </c>
      <c r="Q39" s="1991">
        <v>100</v>
      </c>
      <c r="R39" s="2280"/>
      <c r="S39" s="2280"/>
    </row>
    <row r="40" spans="2:19" s="2226" customFormat="1" ht="14.1" customHeight="1">
      <c r="B40" s="2298" t="s">
        <v>79</v>
      </c>
      <c r="C40" s="2299">
        <v>6</v>
      </c>
      <c r="D40" s="2300">
        <v>6</v>
      </c>
      <c r="E40" s="2053" t="s">
        <v>45</v>
      </c>
      <c r="F40" s="2301" t="s">
        <v>45</v>
      </c>
      <c r="G40" s="2302">
        <v>100</v>
      </c>
      <c r="H40" s="2303">
        <v>0</v>
      </c>
      <c r="I40" s="2304">
        <v>0</v>
      </c>
      <c r="J40" s="2052" t="s">
        <v>45</v>
      </c>
      <c r="K40" s="2053" t="s">
        <v>45</v>
      </c>
      <c r="L40" s="2053" t="s">
        <v>45</v>
      </c>
      <c r="M40" s="1313">
        <v>6</v>
      </c>
      <c r="N40" s="1988">
        <v>0</v>
      </c>
      <c r="O40" s="1990">
        <v>0</v>
      </c>
      <c r="P40" s="1990">
        <v>0</v>
      </c>
      <c r="Q40" s="1991">
        <v>100</v>
      </c>
      <c r="R40" s="2280"/>
      <c r="S40" s="2280"/>
    </row>
    <row r="41" spans="2:19" s="2226" customFormat="1" ht="14.1" customHeight="1">
      <c r="B41" s="2298" t="s">
        <v>80</v>
      </c>
      <c r="C41" s="2299">
        <v>4</v>
      </c>
      <c r="D41" s="2300">
        <v>4</v>
      </c>
      <c r="E41" s="2053" t="s">
        <v>45</v>
      </c>
      <c r="F41" s="2301" t="s">
        <v>45</v>
      </c>
      <c r="G41" s="2302">
        <v>100</v>
      </c>
      <c r="H41" s="2303">
        <v>0</v>
      </c>
      <c r="I41" s="2304">
        <v>0</v>
      </c>
      <c r="J41" s="2052" t="s">
        <v>45</v>
      </c>
      <c r="K41" s="2053">
        <v>3</v>
      </c>
      <c r="L41" s="2053" t="s">
        <v>45</v>
      </c>
      <c r="M41" s="1313">
        <v>1</v>
      </c>
      <c r="N41" s="1988">
        <v>0</v>
      </c>
      <c r="O41" s="1990">
        <v>75</v>
      </c>
      <c r="P41" s="1990">
        <v>0</v>
      </c>
      <c r="Q41" s="1991">
        <v>25</v>
      </c>
      <c r="R41" s="2280"/>
      <c r="S41" s="2280"/>
    </row>
    <row r="42" spans="2:19" s="2226" customFormat="1" ht="14.1" customHeight="1">
      <c r="B42" s="2298" t="s">
        <v>81</v>
      </c>
      <c r="C42" s="2299">
        <v>3</v>
      </c>
      <c r="D42" s="2300">
        <v>3</v>
      </c>
      <c r="E42" s="2053" t="s">
        <v>45</v>
      </c>
      <c r="F42" s="2301" t="s">
        <v>45</v>
      </c>
      <c r="G42" s="2302">
        <v>100</v>
      </c>
      <c r="H42" s="2303">
        <v>0</v>
      </c>
      <c r="I42" s="2304">
        <v>0</v>
      </c>
      <c r="J42" s="2052" t="s">
        <v>45</v>
      </c>
      <c r="K42" s="2053">
        <v>1</v>
      </c>
      <c r="L42" s="2053" t="s">
        <v>45</v>
      </c>
      <c r="M42" s="1313">
        <v>2</v>
      </c>
      <c r="N42" s="1988">
        <v>0</v>
      </c>
      <c r="O42" s="1990">
        <v>33.333333333333329</v>
      </c>
      <c r="P42" s="1990">
        <v>0</v>
      </c>
      <c r="Q42" s="1991">
        <v>66.666666666666657</v>
      </c>
      <c r="R42" s="2280"/>
      <c r="S42" s="2280"/>
    </row>
    <row r="43" spans="2:19" s="2226" customFormat="1" ht="14.1" customHeight="1">
      <c r="B43" s="2298" t="s">
        <v>82</v>
      </c>
      <c r="C43" s="2299">
        <v>13</v>
      </c>
      <c r="D43" s="2300">
        <v>12</v>
      </c>
      <c r="E43" s="2053" t="s">
        <v>45</v>
      </c>
      <c r="F43" s="2301">
        <v>1</v>
      </c>
      <c r="G43" s="2302">
        <v>92.307692307692307</v>
      </c>
      <c r="H43" s="2303">
        <v>0</v>
      </c>
      <c r="I43" s="2304">
        <v>7.6923076923076925</v>
      </c>
      <c r="J43" s="2052">
        <v>2</v>
      </c>
      <c r="K43" s="2053" t="s">
        <v>45</v>
      </c>
      <c r="L43" s="2053" t="s">
        <v>45</v>
      </c>
      <c r="M43" s="1313">
        <v>11</v>
      </c>
      <c r="N43" s="1988">
        <v>15.384615384615385</v>
      </c>
      <c r="O43" s="1990">
        <v>0</v>
      </c>
      <c r="P43" s="1990">
        <v>0</v>
      </c>
      <c r="Q43" s="1991">
        <v>84.615384615384613</v>
      </c>
      <c r="R43" s="2280"/>
      <c r="S43" s="2280"/>
    </row>
    <row r="44" spans="2:19" s="2226" customFormat="1" ht="14.1" customHeight="1">
      <c r="B44" s="2305" t="s">
        <v>83</v>
      </c>
      <c r="C44" s="2306">
        <v>6</v>
      </c>
      <c r="D44" s="2307">
        <v>6</v>
      </c>
      <c r="E44" s="2063" t="s">
        <v>45</v>
      </c>
      <c r="F44" s="2308" t="s">
        <v>45</v>
      </c>
      <c r="G44" s="2309">
        <v>100</v>
      </c>
      <c r="H44" s="2310">
        <v>0</v>
      </c>
      <c r="I44" s="2311">
        <v>0</v>
      </c>
      <c r="J44" s="2062">
        <v>3</v>
      </c>
      <c r="K44" s="2063" t="s">
        <v>45</v>
      </c>
      <c r="L44" s="2063">
        <v>1</v>
      </c>
      <c r="M44" s="1357">
        <v>2</v>
      </c>
      <c r="N44" s="1995">
        <v>50</v>
      </c>
      <c r="O44" s="1996">
        <v>0</v>
      </c>
      <c r="P44" s="1996">
        <v>16.666666666666664</v>
      </c>
      <c r="Q44" s="1997">
        <v>33.333333333333329</v>
      </c>
      <c r="R44" s="2280"/>
      <c r="S44" s="2280"/>
    </row>
    <row r="45" spans="2:19" s="2226" customFormat="1" ht="15" customHeight="1">
      <c r="B45" s="1068" t="s">
        <v>633</v>
      </c>
      <c r="C45" s="2312">
        <v>577</v>
      </c>
      <c r="D45" s="2313">
        <v>570</v>
      </c>
      <c r="E45" s="2284">
        <v>4</v>
      </c>
      <c r="F45" s="2285">
        <v>3</v>
      </c>
      <c r="G45" s="2314">
        <v>98.786828422876951</v>
      </c>
      <c r="H45" s="2325">
        <v>0.6932409012131715</v>
      </c>
      <c r="I45" s="2315">
        <v>0.51993067590987874</v>
      </c>
      <c r="J45" s="2289">
        <v>119</v>
      </c>
      <c r="K45" s="2284">
        <v>66</v>
      </c>
      <c r="L45" s="2284">
        <v>34</v>
      </c>
      <c r="M45" s="2290">
        <v>358</v>
      </c>
      <c r="N45" s="1976">
        <v>20.623916811091856</v>
      </c>
      <c r="O45" s="1978">
        <v>11.438474870017332</v>
      </c>
      <c r="P45" s="1978">
        <v>5.8925476603119584</v>
      </c>
      <c r="Q45" s="1979">
        <v>62.045060658578855</v>
      </c>
      <c r="R45" s="2280"/>
      <c r="S45" s="2280"/>
    </row>
    <row r="46" spans="2:19" s="2226" customFormat="1" ht="14.1" customHeight="1">
      <c r="B46" s="2291" t="s">
        <v>528</v>
      </c>
      <c r="C46" s="2316">
        <v>566</v>
      </c>
      <c r="D46" s="2317">
        <v>561</v>
      </c>
      <c r="E46" s="2076">
        <v>3</v>
      </c>
      <c r="F46" s="2318">
        <v>2</v>
      </c>
      <c r="G46" s="2319">
        <v>99.116607773851598</v>
      </c>
      <c r="H46" s="2320">
        <v>0.53003533568904593</v>
      </c>
      <c r="I46" s="2321">
        <v>0.35335689045936397</v>
      </c>
      <c r="J46" s="2075">
        <v>116</v>
      </c>
      <c r="K46" s="2076">
        <v>62</v>
      </c>
      <c r="L46" s="2076">
        <v>34</v>
      </c>
      <c r="M46" s="1302">
        <v>354</v>
      </c>
      <c r="N46" s="1983">
        <v>20.49469964664311</v>
      </c>
      <c r="O46" s="1985">
        <v>10.954063604240282</v>
      </c>
      <c r="P46" s="1985">
        <v>6.0070671378091873</v>
      </c>
      <c r="Q46" s="1986">
        <v>62.544169611307424</v>
      </c>
      <c r="R46" s="2280"/>
      <c r="S46" s="2280"/>
    </row>
    <row r="47" spans="2:19" s="2226" customFormat="1" ht="14.1" customHeight="1">
      <c r="B47" s="2305" t="s">
        <v>86</v>
      </c>
      <c r="C47" s="2306">
        <v>11</v>
      </c>
      <c r="D47" s="2307">
        <v>9</v>
      </c>
      <c r="E47" s="2063">
        <v>1</v>
      </c>
      <c r="F47" s="2308">
        <v>1</v>
      </c>
      <c r="G47" s="2309">
        <v>81.818181818181827</v>
      </c>
      <c r="H47" s="2310">
        <v>9.0909090909090917</v>
      </c>
      <c r="I47" s="2311">
        <v>9.0909090909090917</v>
      </c>
      <c r="J47" s="2062">
        <v>3</v>
      </c>
      <c r="K47" s="2063">
        <v>4</v>
      </c>
      <c r="L47" s="2063" t="s">
        <v>45</v>
      </c>
      <c r="M47" s="1357">
        <v>4</v>
      </c>
      <c r="N47" s="1995">
        <v>27.27272727272727</v>
      </c>
      <c r="O47" s="1996">
        <v>36.363636363636367</v>
      </c>
      <c r="P47" s="1996">
        <v>0</v>
      </c>
      <c r="Q47" s="1997">
        <v>36.363636363636367</v>
      </c>
      <c r="R47" s="2280"/>
      <c r="S47" s="2280"/>
    </row>
    <row r="48" spans="2:19" s="2226" customFormat="1" ht="15" customHeight="1">
      <c r="B48" s="1068" t="s">
        <v>634</v>
      </c>
      <c r="C48" s="2312">
        <v>579</v>
      </c>
      <c r="D48" s="2313">
        <v>571</v>
      </c>
      <c r="E48" s="2284">
        <v>7</v>
      </c>
      <c r="F48" s="2285">
        <v>1</v>
      </c>
      <c r="G48" s="2314">
        <v>98.618307426597582</v>
      </c>
      <c r="H48" s="2325">
        <v>1.2089810017271159</v>
      </c>
      <c r="I48" s="2315">
        <v>0.17271157167530224</v>
      </c>
      <c r="J48" s="2289">
        <v>72</v>
      </c>
      <c r="K48" s="2284">
        <v>22</v>
      </c>
      <c r="L48" s="2284">
        <v>29</v>
      </c>
      <c r="M48" s="2290">
        <v>456</v>
      </c>
      <c r="N48" s="1976">
        <v>12.435233160621761</v>
      </c>
      <c r="O48" s="1978">
        <v>3.7996545768566494</v>
      </c>
      <c r="P48" s="1978">
        <v>5.0086355785837648</v>
      </c>
      <c r="Q48" s="1979">
        <v>78.756476683937819</v>
      </c>
      <c r="R48" s="2280"/>
      <c r="S48" s="2280"/>
    </row>
    <row r="49" spans="2:19" s="2226" customFormat="1" ht="14.1" customHeight="1">
      <c r="B49" s="2291" t="s">
        <v>88</v>
      </c>
      <c r="C49" s="2316">
        <v>510</v>
      </c>
      <c r="D49" s="2317">
        <v>504</v>
      </c>
      <c r="E49" s="2076">
        <v>5</v>
      </c>
      <c r="F49" s="2318">
        <v>1</v>
      </c>
      <c r="G49" s="2319">
        <v>98.82352941176471</v>
      </c>
      <c r="H49" s="2320">
        <v>0.98039215686274506</v>
      </c>
      <c r="I49" s="2321">
        <v>0.19607843137254902</v>
      </c>
      <c r="J49" s="2075">
        <v>61</v>
      </c>
      <c r="K49" s="2076">
        <v>20</v>
      </c>
      <c r="L49" s="2076">
        <v>25</v>
      </c>
      <c r="M49" s="1302">
        <v>404</v>
      </c>
      <c r="N49" s="1983">
        <v>11.96078431372549</v>
      </c>
      <c r="O49" s="1985">
        <v>3.9215686274509802</v>
      </c>
      <c r="P49" s="1985">
        <v>4.9019607843137258</v>
      </c>
      <c r="Q49" s="1986">
        <v>79.215686274509807</v>
      </c>
      <c r="R49" s="2280"/>
      <c r="S49" s="2280"/>
    </row>
    <row r="50" spans="2:19" s="2226" customFormat="1" ht="14.1" customHeight="1">
      <c r="B50" s="2298" t="s">
        <v>89</v>
      </c>
      <c r="C50" s="2322">
        <v>56</v>
      </c>
      <c r="D50" s="2300">
        <v>55</v>
      </c>
      <c r="E50" s="2053">
        <v>1</v>
      </c>
      <c r="F50" s="2301" t="s">
        <v>45</v>
      </c>
      <c r="G50" s="2302">
        <v>98.214285714285708</v>
      </c>
      <c r="H50" s="2303">
        <v>1.7857142857142856</v>
      </c>
      <c r="I50" s="2304">
        <v>0</v>
      </c>
      <c r="J50" s="2052">
        <v>7</v>
      </c>
      <c r="K50" s="2053">
        <v>1</v>
      </c>
      <c r="L50" s="2053">
        <v>4</v>
      </c>
      <c r="M50" s="1313">
        <v>44</v>
      </c>
      <c r="N50" s="1988">
        <v>12.5</v>
      </c>
      <c r="O50" s="1990">
        <v>1.7857142857142856</v>
      </c>
      <c r="P50" s="1990">
        <v>7.1428571428571423</v>
      </c>
      <c r="Q50" s="1991">
        <v>78.571428571428569</v>
      </c>
      <c r="R50" s="2280"/>
      <c r="S50" s="2280"/>
    </row>
    <row r="51" spans="2:19" s="2226" customFormat="1" ht="14.1" customHeight="1">
      <c r="B51" s="2305" t="s">
        <v>90</v>
      </c>
      <c r="C51" s="2333">
        <v>13</v>
      </c>
      <c r="D51" s="2307">
        <v>12</v>
      </c>
      <c r="E51" s="2063">
        <v>1</v>
      </c>
      <c r="F51" s="2308" t="s">
        <v>45</v>
      </c>
      <c r="G51" s="2309">
        <v>92.307692307692307</v>
      </c>
      <c r="H51" s="2310">
        <v>7.6923076923076925</v>
      </c>
      <c r="I51" s="2311">
        <v>0</v>
      </c>
      <c r="J51" s="2062">
        <v>4</v>
      </c>
      <c r="K51" s="2063">
        <v>1</v>
      </c>
      <c r="L51" s="2063" t="s">
        <v>45</v>
      </c>
      <c r="M51" s="1357">
        <v>8</v>
      </c>
      <c r="N51" s="1995">
        <v>30.76923076923077</v>
      </c>
      <c r="O51" s="1996">
        <v>7.6923076923076925</v>
      </c>
      <c r="P51" s="1996">
        <v>0</v>
      </c>
      <c r="Q51" s="1997">
        <v>61.53846153846154</v>
      </c>
      <c r="R51" s="2280"/>
      <c r="S51" s="2280"/>
    </row>
    <row r="52" spans="2:19" ht="12" customHeight="1">
      <c r="B52" s="1211"/>
    </row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9" max="52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1:AE52"/>
  <sheetViews>
    <sheetView zoomScaleNormal="100" zoomScaleSheetLayoutView="85" workbookViewId="0"/>
  </sheetViews>
  <sheetFormatPr defaultRowHeight="18" customHeight="1"/>
  <cols>
    <col min="1" max="1" width="1" style="1372" customWidth="1"/>
    <col min="2" max="2" width="12" style="2131" customWidth="1"/>
    <col min="3" max="3" width="9.75" style="1379" customWidth="1"/>
    <col min="4" max="8" width="10.75" style="1379" customWidth="1"/>
    <col min="9" max="9" width="9.875" style="1372" customWidth="1"/>
    <col min="10" max="13" width="10.75" style="1372" customWidth="1"/>
    <col min="14" max="14" width="10.75" style="1379" customWidth="1"/>
    <col min="15" max="15" width="9.875" style="1379" customWidth="1"/>
    <col min="16" max="16" width="5.125" style="1379" customWidth="1"/>
    <col min="17" max="17" width="10.125" style="1379" customWidth="1"/>
    <col min="18" max="18" width="5.625" style="1379" customWidth="1"/>
    <col min="19" max="21" width="9.25" style="1379" customWidth="1"/>
    <col min="22" max="23" width="5.125" style="1380" customWidth="1"/>
    <col min="24" max="16384" width="9" style="1372"/>
  </cols>
  <sheetData>
    <row r="1" spans="2:31" ht="14.65" customHeight="1">
      <c r="R1" s="1374" t="s">
        <v>851</v>
      </c>
      <c r="V1" s="1374"/>
      <c r="AE1" s="2243"/>
    </row>
    <row r="2" spans="2:31" ht="15">
      <c r="C2" s="1478" t="s">
        <v>852</v>
      </c>
    </row>
    <row r="3" spans="2:31" ht="18" customHeight="1">
      <c r="B3" s="2244"/>
      <c r="C3" s="2245"/>
      <c r="D3" s="2252" t="s">
        <v>853</v>
      </c>
      <c r="E3" s="2253"/>
      <c r="F3" s="1384"/>
      <c r="G3" s="1384"/>
      <c r="H3" s="2247"/>
      <c r="I3" s="2248" t="s">
        <v>841</v>
      </c>
      <c r="J3" s="1384"/>
      <c r="K3" s="1384"/>
      <c r="L3" s="1384"/>
      <c r="M3" s="1384"/>
      <c r="N3" s="1384"/>
      <c r="O3" s="2254" t="s">
        <v>844</v>
      </c>
      <c r="P3" s="2334"/>
      <c r="Q3" s="2335"/>
      <c r="R3" s="2336"/>
      <c r="S3" s="2336"/>
      <c r="T3" s="2336"/>
      <c r="U3" s="1768"/>
      <c r="V3" s="1412"/>
    </row>
    <row r="4" spans="2:31" s="2269" customFormat="1" ht="16.5" customHeight="1">
      <c r="B4" s="2255" t="s">
        <v>336</v>
      </c>
      <c r="C4" s="2256" t="s">
        <v>538</v>
      </c>
      <c r="D4" s="2263" t="s">
        <v>847</v>
      </c>
      <c r="E4" s="2337" t="s">
        <v>848</v>
      </c>
      <c r="F4" s="2338" t="s">
        <v>854</v>
      </c>
      <c r="G4" s="2258" t="s">
        <v>855</v>
      </c>
      <c r="H4" s="2258" t="s">
        <v>846</v>
      </c>
      <c r="I4" s="2264" t="s">
        <v>564</v>
      </c>
      <c r="J4" s="2265" t="s">
        <v>847</v>
      </c>
      <c r="K4" s="2339" t="s">
        <v>848</v>
      </c>
      <c r="L4" s="2340" t="s">
        <v>854</v>
      </c>
      <c r="M4" s="2266" t="s">
        <v>855</v>
      </c>
      <c r="N4" s="2266" t="s">
        <v>849</v>
      </c>
      <c r="O4" s="2267" t="s">
        <v>564</v>
      </c>
      <c r="P4" s="2337"/>
      <c r="Q4" s="2341"/>
      <c r="R4" s="2341"/>
      <c r="S4" s="2341"/>
      <c r="T4" s="2341"/>
      <c r="U4" s="2341"/>
      <c r="V4" s="2268"/>
      <c r="W4" s="2268"/>
    </row>
    <row r="5" spans="2:31" s="2226" customFormat="1" ht="15" customHeight="1">
      <c r="B5" s="2270" t="s">
        <v>850</v>
      </c>
      <c r="C5" s="2271">
        <v>14706</v>
      </c>
      <c r="D5" s="2278">
        <v>856</v>
      </c>
      <c r="E5" s="2342">
        <v>2130</v>
      </c>
      <c r="F5" s="2273">
        <v>7423</v>
      </c>
      <c r="G5" s="2273">
        <v>1260</v>
      </c>
      <c r="H5" s="2273">
        <v>740</v>
      </c>
      <c r="I5" s="2279">
        <v>2297</v>
      </c>
      <c r="J5" s="2241">
        <v>5.820753433972528</v>
      </c>
      <c r="K5" s="2343">
        <v>14.483884128926968</v>
      </c>
      <c r="L5" s="2344">
        <v>50.475996192030458</v>
      </c>
      <c r="M5" s="1978">
        <v>8.5679314565483473</v>
      </c>
      <c r="N5" s="1978">
        <v>5.0319597443220454</v>
      </c>
      <c r="O5" s="1979">
        <v>15.619475044199646</v>
      </c>
      <c r="P5" s="2345"/>
      <c r="Q5" s="2346"/>
      <c r="R5" s="2347"/>
      <c r="S5" s="2347"/>
      <c r="T5" s="2347"/>
      <c r="U5" s="2347"/>
      <c r="V5" s="2280"/>
      <c r="W5" s="2280"/>
    </row>
    <row r="6" spans="2:31" s="2226" customFormat="1" ht="15" customHeight="1">
      <c r="B6" s="2281" t="s">
        <v>161</v>
      </c>
      <c r="C6" s="2282">
        <v>974</v>
      </c>
      <c r="D6" s="2289">
        <v>66</v>
      </c>
      <c r="E6" s="2348">
        <v>180</v>
      </c>
      <c r="F6" s="2284">
        <v>383</v>
      </c>
      <c r="G6" s="2284">
        <v>36</v>
      </c>
      <c r="H6" s="2284">
        <v>64</v>
      </c>
      <c r="I6" s="2290">
        <v>245</v>
      </c>
      <c r="J6" s="1976">
        <v>6.7761806981519515</v>
      </c>
      <c r="K6" s="2343">
        <v>18.480492813141684</v>
      </c>
      <c r="L6" s="1978">
        <v>39.322381930184811</v>
      </c>
      <c r="M6" s="1978">
        <v>3.6960985626283369</v>
      </c>
      <c r="N6" s="1978">
        <v>6.5708418891170437</v>
      </c>
      <c r="O6" s="1979">
        <v>25.154004106776178</v>
      </c>
      <c r="P6" s="2345"/>
      <c r="Q6" s="2346"/>
      <c r="R6" s="2347"/>
      <c r="S6" s="2347"/>
      <c r="T6" s="2347"/>
      <c r="U6" s="2347"/>
      <c r="V6" s="2280"/>
      <c r="W6" s="2280"/>
    </row>
    <row r="7" spans="2:31" s="2226" customFormat="1" ht="14.1" customHeight="1">
      <c r="B7" s="2291" t="s">
        <v>44</v>
      </c>
      <c r="C7" s="2292">
        <v>29</v>
      </c>
      <c r="D7" s="2044">
        <v>3</v>
      </c>
      <c r="E7" s="2349">
        <v>1</v>
      </c>
      <c r="F7" s="2045">
        <v>8</v>
      </c>
      <c r="G7" s="2045">
        <v>1</v>
      </c>
      <c r="H7" s="2045">
        <v>7</v>
      </c>
      <c r="I7" s="1298">
        <v>9</v>
      </c>
      <c r="J7" s="2002">
        <v>10.344827586206897</v>
      </c>
      <c r="K7" s="2350">
        <v>3.4482758620689653</v>
      </c>
      <c r="L7" s="2003">
        <v>27.586206896551722</v>
      </c>
      <c r="M7" s="2003">
        <v>3.4482758620689653</v>
      </c>
      <c r="N7" s="2003">
        <v>24.137931034482758</v>
      </c>
      <c r="O7" s="2004">
        <v>31.03448275862069</v>
      </c>
      <c r="P7" s="2351"/>
      <c r="Q7" s="2352"/>
      <c r="R7" s="2347"/>
      <c r="S7" s="2347"/>
      <c r="T7" s="2347"/>
      <c r="U7" s="2347"/>
      <c r="V7" s="2280"/>
      <c r="W7" s="2280"/>
    </row>
    <row r="8" spans="2:31" s="2226" customFormat="1" ht="14.1" customHeight="1">
      <c r="B8" s="2298" t="s">
        <v>46</v>
      </c>
      <c r="C8" s="2299">
        <v>18</v>
      </c>
      <c r="D8" s="2052">
        <v>2</v>
      </c>
      <c r="E8" s="2353">
        <v>4</v>
      </c>
      <c r="F8" s="2053">
        <v>2</v>
      </c>
      <c r="G8" s="2053" t="s">
        <v>45</v>
      </c>
      <c r="H8" s="2053">
        <v>1</v>
      </c>
      <c r="I8" s="1313">
        <v>9</v>
      </c>
      <c r="J8" s="1988">
        <v>11.111111111111111</v>
      </c>
      <c r="K8" s="2354">
        <v>22.222222222222221</v>
      </c>
      <c r="L8" s="1990">
        <v>11.111111111111111</v>
      </c>
      <c r="M8" s="1990">
        <v>0</v>
      </c>
      <c r="N8" s="1990">
        <v>5.5555555555555554</v>
      </c>
      <c r="O8" s="1991">
        <v>50</v>
      </c>
      <c r="P8" s="2351"/>
      <c r="Q8" s="2352"/>
      <c r="R8" s="2347"/>
      <c r="S8" s="2347"/>
      <c r="T8" s="2347"/>
      <c r="U8" s="2347"/>
      <c r="V8" s="2280"/>
      <c r="W8" s="2280"/>
    </row>
    <row r="9" spans="2:31" s="2226" customFormat="1" ht="14.1" customHeight="1">
      <c r="B9" s="2298" t="s">
        <v>47</v>
      </c>
      <c r="C9" s="2299">
        <v>15</v>
      </c>
      <c r="D9" s="2052">
        <v>3</v>
      </c>
      <c r="E9" s="2353">
        <v>1</v>
      </c>
      <c r="F9" s="2053">
        <v>5</v>
      </c>
      <c r="G9" s="2053">
        <v>3</v>
      </c>
      <c r="H9" s="2053">
        <v>1</v>
      </c>
      <c r="I9" s="1313">
        <v>2</v>
      </c>
      <c r="J9" s="1988">
        <v>20</v>
      </c>
      <c r="K9" s="2354">
        <v>6.666666666666667</v>
      </c>
      <c r="L9" s="1990">
        <v>33.333333333333329</v>
      </c>
      <c r="M9" s="1990">
        <v>20</v>
      </c>
      <c r="N9" s="1990">
        <v>6.666666666666667</v>
      </c>
      <c r="O9" s="1991">
        <v>13.333333333333334</v>
      </c>
      <c r="P9" s="2351"/>
      <c r="Q9" s="2352"/>
      <c r="R9" s="2347"/>
      <c r="S9" s="2347"/>
      <c r="T9" s="2347"/>
      <c r="U9" s="2347"/>
      <c r="V9" s="2280"/>
      <c r="W9" s="2280"/>
    </row>
    <row r="10" spans="2:31" s="2226" customFormat="1" ht="14.1" customHeight="1">
      <c r="B10" s="2298" t="s">
        <v>48</v>
      </c>
      <c r="C10" s="2299">
        <v>86</v>
      </c>
      <c r="D10" s="2052">
        <v>8</v>
      </c>
      <c r="E10" s="2353">
        <v>16</v>
      </c>
      <c r="F10" s="2053">
        <v>37</v>
      </c>
      <c r="G10" s="2053">
        <v>2</v>
      </c>
      <c r="H10" s="2053">
        <v>7</v>
      </c>
      <c r="I10" s="1313">
        <v>16</v>
      </c>
      <c r="J10" s="1988">
        <v>9.3023255813953494</v>
      </c>
      <c r="K10" s="2354">
        <v>18.604651162790699</v>
      </c>
      <c r="L10" s="1990">
        <v>43.02325581395349</v>
      </c>
      <c r="M10" s="1990">
        <v>2.3255813953488373</v>
      </c>
      <c r="N10" s="1990">
        <v>8.1395348837209305</v>
      </c>
      <c r="O10" s="1991">
        <v>18.604651162790699</v>
      </c>
      <c r="P10" s="2351"/>
      <c r="Q10" s="2352"/>
      <c r="R10" s="2347"/>
      <c r="S10" s="2347"/>
      <c r="T10" s="2347"/>
      <c r="U10" s="2347"/>
      <c r="V10" s="2280"/>
      <c r="W10" s="2280"/>
    </row>
    <row r="11" spans="2:31" s="2226" customFormat="1" ht="14.1" customHeight="1">
      <c r="B11" s="2298" t="s">
        <v>49</v>
      </c>
      <c r="C11" s="2299">
        <v>120</v>
      </c>
      <c r="D11" s="2052">
        <v>14</v>
      </c>
      <c r="E11" s="2353">
        <v>26</v>
      </c>
      <c r="F11" s="2053">
        <v>45</v>
      </c>
      <c r="G11" s="2053">
        <v>3</v>
      </c>
      <c r="H11" s="2053">
        <v>8</v>
      </c>
      <c r="I11" s="1313">
        <v>24</v>
      </c>
      <c r="J11" s="1988">
        <v>11.666666666666666</v>
      </c>
      <c r="K11" s="2354">
        <v>21.666666666666668</v>
      </c>
      <c r="L11" s="1990">
        <v>37.5</v>
      </c>
      <c r="M11" s="1990">
        <v>2.5</v>
      </c>
      <c r="N11" s="1990">
        <v>6.666666666666667</v>
      </c>
      <c r="O11" s="1991">
        <v>20</v>
      </c>
      <c r="P11" s="2351"/>
      <c r="Q11" s="2352"/>
      <c r="R11" s="2347"/>
      <c r="S11" s="2347"/>
      <c r="T11" s="2347"/>
      <c r="U11" s="2347"/>
      <c r="V11" s="2280"/>
      <c r="W11" s="2280"/>
    </row>
    <row r="12" spans="2:31" s="2226" customFormat="1" ht="14.1" customHeight="1">
      <c r="B12" s="2298" t="s">
        <v>354</v>
      </c>
      <c r="C12" s="2299">
        <v>643</v>
      </c>
      <c r="D12" s="2052">
        <v>36</v>
      </c>
      <c r="E12" s="2353">
        <v>125</v>
      </c>
      <c r="F12" s="2053">
        <v>264</v>
      </c>
      <c r="G12" s="2053">
        <v>17</v>
      </c>
      <c r="H12" s="2053">
        <v>40</v>
      </c>
      <c r="I12" s="1313">
        <v>161</v>
      </c>
      <c r="J12" s="1988">
        <v>5.598755832037325</v>
      </c>
      <c r="K12" s="2354">
        <v>19.440124416796266</v>
      </c>
      <c r="L12" s="1990">
        <v>41.05754276827372</v>
      </c>
      <c r="M12" s="1990">
        <v>2.6438569206842923</v>
      </c>
      <c r="N12" s="1990">
        <v>6.2208398133748055</v>
      </c>
      <c r="O12" s="1991">
        <v>25.038880248833596</v>
      </c>
      <c r="P12" s="2351"/>
      <c r="Q12" s="2352"/>
      <c r="R12" s="2347"/>
      <c r="S12" s="2347"/>
      <c r="T12" s="2347"/>
      <c r="U12" s="2347"/>
      <c r="V12" s="2280"/>
      <c r="W12" s="2280"/>
    </row>
    <row r="13" spans="2:31" s="2226" customFormat="1" ht="14.1" customHeight="1">
      <c r="B13" s="2298" t="s">
        <v>52</v>
      </c>
      <c r="C13" s="2299">
        <v>37</v>
      </c>
      <c r="D13" s="2052" t="s">
        <v>45</v>
      </c>
      <c r="E13" s="2353">
        <v>5</v>
      </c>
      <c r="F13" s="2053">
        <v>12</v>
      </c>
      <c r="G13" s="2053">
        <v>7</v>
      </c>
      <c r="H13" s="2053" t="s">
        <v>45</v>
      </c>
      <c r="I13" s="1313">
        <v>13</v>
      </c>
      <c r="J13" s="1988">
        <v>0</v>
      </c>
      <c r="K13" s="2354">
        <v>13.513513513513514</v>
      </c>
      <c r="L13" s="1990">
        <v>32.432432432432435</v>
      </c>
      <c r="M13" s="1990">
        <v>18.918918918918919</v>
      </c>
      <c r="N13" s="1990">
        <v>0</v>
      </c>
      <c r="O13" s="1991">
        <v>35.135135135135137</v>
      </c>
      <c r="P13" s="2351"/>
      <c r="Q13" s="2352"/>
      <c r="R13" s="2347"/>
      <c r="S13" s="2347"/>
      <c r="T13" s="2347"/>
      <c r="U13" s="2347"/>
      <c r="V13" s="2280"/>
      <c r="W13" s="2280"/>
    </row>
    <row r="14" spans="2:31" s="2226" customFormat="1" ht="14.1" customHeight="1">
      <c r="B14" s="2298" t="s">
        <v>53</v>
      </c>
      <c r="C14" s="2299">
        <v>13</v>
      </c>
      <c r="D14" s="2052" t="s">
        <v>45</v>
      </c>
      <c r="E14" s="2353">
        <v>1</v>
      </c>
      <c r="F14" s="2053">
        <v>3</v>
      </c>
      <c r="G14" s="2053">
        <v>2</v>
      </c>
      <c r="H14" s="2053" t="s">
        <v>45</v>
      </c>
      <c r="I14" s="1313">
        <v>7</v>
      </c>
      <c r="J14" s="1988">
        <v>0</v>
      </c>
      <c r="K14" s="2354">
        <v>7.6923076923076925</v>
      </c>
      <c r="L14" s="1990">
        <v>23.076923076923077</v>
      </c>
      <c r="M14" s="1990">
        <v>15.384615384615385</v>
      </c>
      <c r="N14" s="1990">
        <v>0</v>
      </c>
      <c r="O14" s="1991">
        <v>53.846153846153847</v>
      </c>
      <c r="P14" s="2351"/>
      <c r="Q14" s="2352"/>
      <c r="R14" s="2347"/>
      <c r="S14" s="2347"/>
      <c r="T14" s="2347"/>
      <c r="U14" s="2347"/>
      <c r="V14" s="2280"/>
      <c r="W14" s="2280"/>
    </row>
    <row r="15" spans="2:31" s="2226" customFormat="1" ht="14.1" customHeight="1">
      <c r="B15" s="2305" t="s">
        <v>54</v>
      </c>
      <c r="C15" s="2306">
        <v>13</v>
      </c>
      <c r="D15" s="2062" t="s">
        <v>45</v>
      </c>
      <c r="E15" s="2355">
        <v>1</v>
      </c>
      <c r="F15" s="2063">
        <v>7</v>
      </c>
      <c r="G15" s="2063">
        <v>1</v>
      </c>
      <c r="H15" s="2063" t="s">
        <v>45</v>
      </c>
      <c r="I15" s="1357">
        <v>4</v>
      </c>
      <c r="J15" s="1995">
        <v>0</v>
      </c>
      <c r="K15" s="2356">
        <v>7.6923076923076925</v>
      </c>
      <c r="L15" s="1996">
        <v>53.846153846153847</v>
      </c>
      <c r="M15" s="1996">
        <v>7.6923076923076925</v>
      </c>
      <c r="N15" s="1996">
        <v>0</v>
      </c>
      <c r="O15" s="1997">
        <v>30.76923076923077</v>
      </c>
      <c r="P15" s="2351"/>
      <c r="Q15" s="2352"/>
      <c r="R15" s="2347"/>
      <c r="S15" s="2347"/>
      <c r="T15" s="2347"/>
      <c r="U15" s="2347"/>
      <c r="V15" s="2280"/>
      <c r="W15" s="2280"/>
    </row>
    <row r="16" spans="2:31" s="2226" customFormat="1" ht="15" customHeight="1">
      <c r="B16" s="1068" t="s">
        <v>543</v>
      </c>
      <c r="C16" s="2312">
        <v>5028</v>
      </c>
      <c r="D16" s="2289">
        <v>314</v>
      </c>
      <c r="E16" s="2348">
        <v>707</v>
      </c>
      <c r="F16" s="2284">
        <v>2665</v>
      </c>
      <c r="G16" s="2284">
        <v>319</v>
      </c>
      <c r="H16" s="2284">
        <v>274</v>
      </c>
      <c r="I16" s="2290">
        <v>749</v>
      </c>
      <c r="J16" s="1976">
        <v>6.2450278440731903</v>
      </c>
      <c r="K16" s="2343">
        <v>14.061256961018298</v>
      </c>
      <c r="L16" s="1978">
        <v>53.003182179793164</v>
      </c>
      <c r="M16" s="1978">
        <v>6.3444709626093871</v>
      </c>
      <c r="N16" s="1978">
        <v>5.4494828957836114</v>
      </c>
      <c r="O16" s="1997">
        <v>14.896579156722357</v>
      </c>
      <c r="P16" s="2345"/>
      <c r="Q16" s="2346"/>
      <c r="R16" s="2347"/>
      <c r="S16" s="2347"/>
      <c r="T16" s="2347"/>
      <c r="U16" s="2347"/>
      <c r="V16" s="2280"/>
      <c r="W16" s="2280"/>
    </row>
    <row r="17" spans="2:23" s="2226" customFormat="1" ht="14.1" customHeight="1">
      <c r="B17" s="2291" t="s">
        <v>56</v>
      </c>
      <c r="C17" s="2316">
        <v>95</v>
      </c>
      <c r="D17" s="2075">
        <v>10</v>
      </c>
      <c r="E17" s="2357">
        <v>13</v>
      </c>
      <c r="F17" s="2076">
        <v>36</v>
      </c>
      <c r="G17" s="2076">
        <v>2</v>
      </c>
      <c r="H17" s="2076">
        <v>9</v>
      </c>
      <c r="I17" s="1302">
        <v>25</v>
      </c>
      <c r="J17" s="1983">
        <v>10.526315789473683</v>
      </c>
      <c r="K17" s="2358">
        <v>13.684210526315791</v>
      </c>
      <c r="L17" s="1985">
        <v>37.894736842105267</v>
      </c>
      <c r="M17" s="1985">
        <v>2.1052631578947367</v>
      </c>
      <c r="N17" s="1985">
        <v>9.4736842105263168</v>
      </c>
      <c r="O17" s="1991">
        <v>26.315789473684209</v>
      </c>
      <c r="P17" s="2351"/>
      <c r="Q17" s="2352"/>
      <c r="R17" s="2347"/>
      <c r="S17" s="2347"/>
      <c r="T17" s="2347"/>
      <c r="U17" s="2347"/>
      <c r="V17" s="2280"/>
      <c r="W17" s="2280"/>
    </row>
    <row r="18" spans="2:23" s="2226" customFormat="1" ht="14.1" customHeight="1">
      <c r="B18" s="2298" t="s">
        <v>57</v>
      </c>
      <c r="C18" s="2322">
        <v>71</v>
      </c>
      <c r="D18" s="2052">
        <v>8</v>
      </c>
      <c r="E18" s="2353">
        <v>12</v>
      </c>
      <c r="F18" s="2053">
        <v>28</v>
      </c>
      <c r="G18" s="2053">
        <v>7</v>
      </c>
      <c r="H18" s="2053">
        <v>2</v>
      </c>
      <c r="I18" s="1313">
        <v>14</v>
      </c>
      <c r="J18" s="2002">
        <v>11.267605633802818</v>
      </c>
      <c r="K18" s="2354">
        <v>16.901408450704224</v>
      </c>
      <c r="L18" s="2003">
        <v>39.436619718309856</v>
      </c>
      <c r="M18" s="1990">
        <v>9.8591549295774641</v>
      </c>
      <c r="N18" s="1990">
        <v>2.8169014084507045</v>
      </c>
      <c r="O18" s="1991">
        <v>19.718309859154928</v>
      </c>
      <c r="P18" s="2351"/>
      <c r="Q18" s="2352"/>
      <c r="R18" s="2347"/>
      <c r="S18" s="2347"/>
      <c r="T18" s="2347"/>
      <c r="U18" s="2347"/>
      <c r="V18" s="2280"/>
      <c r="W18" s="2280"/>
    </row>
    <row r="19" spans="2:23" s="2226" customFormat="1" ht="14.1" customHeight="1">
      <c r="B19" s="2298" t="s">
        <v>361</v>
      </c>
      <c r="C19" s="2322">
        <v>127</v>
      </c>
      <c r="D19" s="2052">
        <v>14</v>
      </c>
      <c r="E19" s="2353">
        <v>14</v>
      </c>
      <c r="F19" s="2053">
        <v>28</v>
      </c>
      <c r="G19" s="2053">
        <v>20</v>
      </c>
      <c r="H19" s="2053">
        <v>3</v>
      </c>
      <c r="I19" s="1313">
        <v>48</v>
      </c>
      <c r="J19" s="2002">
        <v>11.023622047244094</v>
      </c>
      <c r="K19" s="2354">
        <v>11.023622047244094</v>
      </c>
      <c r="L19" s="2003">
        <v>22.047244094488189</v>
      </c>
      <c r="M19" s="1990">
        <v>15.748031496062993</v>
      </c>
      <c r="N19" s="1990">
        <v>2.3622047244094486</v>
      </c>
      <c r="O19" s="1991">
        <v>37.795275590551178</v>
      </c>
      <c r="P19" s="2351"/>
      <c r="Q19" s="2352"/>
      <c r="R19" s="2347"/>
      <c r="S19" s="2347"/>
      <c r="T19" s="2347"/>
      <c r="U19" s="2347"/>
      <c r="V19" s="2280"/>
      <c r="W19" s="2323"/>
    </row>
    <row r="20" spans="2:23" s="2226" customFormat="1" ht="14.1" customHeight="1">
      <c r="B20" s="1077" t="s">
        <v>362</v>
      </c>
      <c r="C20" s="2322">
        <v>1016</v>
      </c>
      <c r="D20" s="2052">
        <v>68</v>
      </c>
      <c r="E20" s="2353">
        <v>218</v>
      </c>
      <c r="F20" s="2053">
        <v>489</v>
      </c>
      <c r="G20" s="2053">
        <v>46</v>
      </c>
      <c r="H20" s="2053">
        <v>35</v>
      </c>
      <c r="I20" s="1313">
        <v>160</v>
      </c>
      <c r="J20" s="1988">
        <v>6.6929133858267722</v>
      </c>
      <c r="K20" s="2354">
        <v>21.456692913385826</v>
      </c>
      <c r="L20" s="1990">
        <v>48.129921259842519</v>
      </c>
      <c r="M20" s="1990">
        <v>4.5275590551181102</v>
      </c>
      <c r="N20" s="1990">
        <v>3.4448818897637796</v>
      </c>
      <c r="O20" s="1991">
        <v>15.748031496062993</v>
      </c>
      <c r="P20" s="2351"/>
      <c r="Q20" s="2352"/>
      <c r="R20" s="2347"/>
      <c r="S20" s="2347"/>
      <c r="T20" s="2347"/>
      <c r="U20" s="2347"/>
      <c r="V20" s="2280"/>
      <c r="W20" s="2280"/>
    </row>
    <row r="21" spans="2:23" s="2226" customFormat="1" ht="14.1" customHeight="1">
      <c r="B21" s="2298" t="s">
        <v>544</v>
      </c>
      <c r="C21" s="2322">
        <v>1468</v>
      </c>
      <c r="D21" s="2052">
        <v>63</v>
      </c>
      <c r="E21" s="2353">
        <v>129</v>
      </c>
      <c r="F21" s="2053">
        <v>810</v>
      </c>
      <c r="G21" s="2053">
        <v>72</v>
      </c>
      <c r="H21" s="2053">
        <v>101</v>
      </c>
      <c r="I21" s="1313">
        <v>293</v>
      </c>
      <c r="J21" s="1988">
        <v>4.291553133514987</v>
      </c>
      <c r="K21" s="2354">
        <v>8.7874659400544974</v>
      </c>
      <c r="L21" s="1990">
        <v>55.177111716621255</v>
      </c>
      <c r="M21" s="1990">
        <v>4.9046321525885563</v>
      </c>
      <c r="N21" s="1990">
        <v>6.8801089918256135</v>
      </c>
      <c r="O21" s="1991">
        <v>19.959128065395095</v>
      </c>
      <c r="P21" s="2351"/>
      <c r="Q21" s="2352"/>
      <c r="R21" s="2347"/>
      <c r="S21" s="2347"/>
      <c r="T21" s="2347"/>
      <c r="U21" s="2347"/>
      <c r="V21" s="2280"/>
      <c r="W21" s="2323"/>
    </row>
    <row r="22" spans="2:23" s="2226" customFormat="1" ht="14.1" customHeight="1">
      <c r="B22" s="2298" t="s">
        <v>364</v>
      </c>
      <c r="C22" s="2322">
        <v>432</v>
      </c>
      <c r="D22" s="2052">
        <v>37</v>
      </c>
      <c r="E22" s="2353">
        <v>56</v>
      </c>
      <c r="F22" s="2053">
        <v>224</v>
      </c>
      <c r="G22" s="2053">
        <v>17</v>
      </c>
      <c r="H22" s="2053">
        <v>35</v>
      </c>
      <c r="I22" s="1313">
        <v>63</v>
      </c>
      <c r="J22" s="1988">
        <v>8.5648148148148149</v>
      </c>
      <c r="K22" s="2354">
        <v>12.962962962962962</v>
      </c>
      <c r="L22" s="1990">
        <v>51.851851851851848</v>
      </c>
      <c r="M22" s="1990">
        <v>3.9351851851851851</v>
      </c>
      <c r="N22" s="1990">
        <v>8.1018518518518512</v>
      </c>
      <c r="O22" s="1991">
        <v>14.583333333333334</v>
      </c>
      <c r="P22" s="2351"/>
      <c r="Q22" s="2352"/>
      <c r="R22" s="2347"/>
      <c r="S22" s="2347"/>
      <c r="T22" s="2347"/>
      <c r="U22" s="2347"/>
      <c r="V22" s="2280"/>
      <c r="W22" s="2323"/>
    </row>
    <row r="23" spans="2:23" s="2226" customFormat="1" ht="14.1" customHeight="1">
      <c r="B23" s="2298" t="s">
        <v>62</v>
      </c>
      <c r="C23" s="2322">
        <v>121</v>
      </c>
      <c r="D23" s="2052">
        <v>9</v>
      </c>
      <c r="E23" s="2353">
        <v>20</v>
      </c>
      <c r="F23" s="2053">
        <v>58</v>
      </c>
      <c r="G23" s="2053">
        <v>13</v>
      </c>
      <c r="H23" s="2053">
        <v>11</v>
      </c>
      <c r="I23" s="1313">
        <v>10</v>
      </c>
      <c r="J23" s="1988">
        <v>7.4380165289256199</v>
      </c>
      <c r="K23" s="2354">
        <v>16.528925619834713</v>
      </c>
      <c r="L23" s="1990">
        <v>47.933884297520663</v>
      </c>
      <c r="M23" s="1990">
        <v>10.743801652892563</v>
      </c>
      <c r="N23" s="1990">
        <v>9.0909090909090917</v>
      </c>
      <c r="O23" s="1991">
        <v>8.2644628099173563</v>
      </c>
      <c r="P23" s="2351"/>
      <c r="Q23" s="2352"/>
      <c r="R23" s="2347"/>
      <c r="S23" s="2347"/>
      <c r="T23" s="2347"/>
      <c r="U23" s="2347"/>
      <c r="V23" s="2280"/>
      <c r="W23" s="2323"/>
    </row>
    <row r="24" spans="2:23" s="2226" customFormat="1" ht="14.1" customHeight="1">
      <c r="B24" s="2298" t="s">
        <v>366</v>
      </c>
      <c r="C24" s="2322">
        <v>288</v>
      </c>
      <c r="D24" s="2052">
        <v>18</v>
      </c>
      <c r="E24" s="2353">
        <v>44</v>
      </c>
      <c r="F24" s="2053">
        <v>163</v>
      </c>
      <c r="G24" s="2053">
        <v>22</v>
      </c>
      <c r="H24" s="2053">
        <v>13</v>
      </c>
      <c r="I24" s="1313">
        <v>28</v>
      </c>
      <c r="J24" s="1988">
        <v>6.25</v>
      </c>
      <c r="K24" s="2354">
        <v>15.277777777777779</v>
      </c>
      <c r="L24" s="1990">
        <v>56.597222222222221</v>
      </c>
      <c r="M24" s="1990">
        <v>7.6388888888888893</v>
      </c>
      <c r="N24" s="1990">
        <v>4.5138888888888884</v>
      </c>
      <c r="O24" s="1991">
        <v>9.7222222222222232</v>
      </c>
      <c r="P24" s="2351"/>
      <c r="Q24" s="2352"/>
      <c r="R24" s="2347"/>
      <c r="S24" s="2347"/>
      <c r="T24" s="2347"/>
      <c r="U24" s="2347"/>
      <c r="V24" s="2280"/>
      <c r="W24" s="2323"/>
    </row>
    <row r="25" spans="2:23" s="2226" customFormat="1" ht="14.1" customHeight="1">
      <c r="B25" s="2298" t="s">
        <v>64</v>
      </c>
      <c r="C25" s="2322">
        <v>141</v>
      </c>
      <c r="D25" s="2052">
        <v>9</v>
      </c>
      <c r="E25" s="2353">
        <v>22</v>
      </c>
      <c r="F25" s="2053">
        <v>73</v>
      </c>
      <c r="G25" s="2053">
        <v>15</v>
      </c>
      <c r="H25" s="2053">
        <v>8</v>
      </c>
      <c r="I25" s="1313">
        <v>14</v>
      </c>
      <c r="J25" s="1988">
        <v>6.3829787234042552</v>
      </c>
      <c r="K25" s="2354">
        <v>15.602836879432624</v>
      </c>
      <c r="L25" s="1990">
        <v>51.773049645390067</v>
      </c>
      <c r="M25" s="1990">
        <v>10.638297872340425</v>
      </c>
      <c r="N25" s="1990">
        <v>5.6737588652482271</v>
      </c>
      <c r="O25" s="1991">
        <v>9.9290780141843982</v>
      </c>
      <c r="P25" s="2351"/>
      <c r="Q25" s="2352"/>
      <c r="R25" s="2347"/>
      <c r="S25" s="2347"/>
      <c r="T25" s="2347"/>
      <c r="U25" s="2347"/>
      <c r="V25" s="2280"/>
      <c r="W25" s="2323"/>
    </row>
    <row r="26" spans="2:23" s="2226" customFormat="1" ht="14.1" customHeight="1">
      <c r="B26" s="2298" t="s">
        <v>65</v>
      </c>
      <c r="C26" s="2322">
        <v>186</v>
      </c>
      <c r="D26" s="2052">
        <v>7</v>
      </c>
      <c r="E26" s="2353">
        <v>25</v>
      </c>
      <c r="F26" s="2053">
        <v>118</v>
      </c>
      <c r="G26" s="2053">
        <v>14</v>
      </c>
      <c r="H26" s="2053">
        <v>7</v>
      </c>
      <c r="I26" s="1313">
        <v>15</v>
      </c>
      <c r="J26" s="1988">
        <v>3.763440860215054</v>
      </c>
      <c r="K26" s="2354">
        <v>13.440860215053762</v>
      </c>
      <c r="L26" s="1990">
        <v>63.44086021505376</v>
      </c>
      <c r="M26" s="1990">
        <v>7.5268817204301079</v>
      </c>
      <c r="N26" s="1990">
        <v>3.763440860215054</v>
      </c>
      <c r="O26" s="1991">
        <v>8.064516129032258</v>
      </c>
      <c r="P26" s="2351"/>
      <c r="Q26" s="2352"/>
      <c r="R26" s="2347"/>
      <c r="S26" s="2347"/>
      <c r="T26" s="2347"/>
      <c r="U26" s="2347"/>
      <c r="V26" s="2280"/>
      <c r="W26" s="2280"/>
    </row>
    <row r="27" spans="2:23" s="2226" customFormat="1" ht="14.1" customHeight="1">
      <c r="B27" s="2305" t="s">
        <v>66</v>
      </c>
      <c r="C27" s="2306">
        <v>1083</v>
      </c>
      <c r="D27" s="2062">
        <v>71</v>
      </c>
      <c r="E27" s="2355">
        <v>154</v>
      </c>
      <c r="F27" s="2063">
        <v>638</v>
      </c>
      <c r="G27" s="2063">
        <v>91</v>
      </c>
      <c r="H27" s="2063">
        <v>50</v>
      </c>
      <c r="I27" s="1357">
        <v>79</v>
      </c>
      <c r="J27" s="1995">
        <v>6.5558633425669433</v>
      </c>
      <c r="K27" s="2356">
        <v>14.219759926131118</v>
      </c>
      <c r="L27" s="1996">
        <v>58.910433979686061</v>
      </c>
      <c r="M27" s="1996">
        <v>8.4025854108956608</v>
      </c>
      <c r="N27" s="1996">
        <v>4.6168051708217916</v>
      </c>
      <c r="O27" s="1997">
        <v>7.2945521698984299</v>
      </c>
      <c r="P27" s="2351"/>
      <c r="Q27" s="2352"/>
      <c r="R27" s="2347"/>
      <c r="S27" s="2347"/>
      <c r="T27" s="2347"/>
      <c r="U27" s="2347"/>
      <c r="V27" s="2280"/>
      <c r="W27" s="2280"/>
    </row>
    <row r="28" spans="2:23" s="2226" customFormat="1" ht="14.1" customHeight="1">
      <c r="B28" s="2291" t="s">
        <v>667</v>
      </c>
      <c r="C28" s="2324">
        <v>2827</v>
      </c>
      <c r="D28" s="2075">
        <v>174</v>
      </c>
      <c r="E28" s="2357">
        <v>416</v>
      </c>
      <c r="F28" s="2076">
        <v>1355</v>
      </c>
      <c r="G28" s="2076">
        <v>374</v>
      </c>
      <c r="H28" s="2076">
        <v>141</v>
      </c>
      <c r="I28" s="1302">
        <v>367</v>
      </c>
      <c r="J28" s="1983">
        <v>6.1549345596038201</v>
      </c>
      <c r="K28" s="2358">
        <v>14.715245843650512</v>
      </c>
      <c r="L28" s="1985">
        <v>47.930668553236643</v>
      </c>
      <c r="M28" s="1985">
        <v>13.229571984435799</v>
      </c>
      <c r="N28" s="1985">
        <v>4.9876193845065444</v>
      </c>
      <c r="O28" s="1986">
        <v>12.981959674566678</v>
      </c>
      <c r="P28" s="2351"/>
      <c r="Q28" s="2352"/>
      <c r="R28" s="2347"/>
      <c r="S28" s="2347"/>
      <c r="T28" s="2347"/>
      <c r="U28" s="2347"/>
      <c r="V28" s="2280"/>
      <c r="W28" s="2280"/>
    </row>
    <row r="29" spans="2:23" s="2226" customFormat="1" ht="15" customHeight="1">
      <c r="B29" s="1068" t="s">
        <v>728</v>
      </c>
      <c r="C29" s="2312">
        <v>4721</v>
      </c>
      <c r="D29" s="2289">
        <v>255</v>
      </c>
      <c r="E29" s="2348">
        <v>659</v>
      </c>
      <c r="F29" s="2284">
        <v>2405</v>
      </c>
      <c r="G29" s="2284">
        <v>444</v>
      </c>
      <c r="H29" s="2284">
        <v>218</v>
      </c>
      <c r="I29" s="2290">
        <v>740</v>
      </c>
      <c r="J29" s="1976">
        <v>5.40139800889642</v>
      </c>
      <c r="K29" s="2343">
        <v>13.958907011226435</v>
      </c>
      <c r="L29" s="1978">
        <v>50.942596907434869</v>
      </c>
      <c r="M29" s="1978">
        <v>9.4047871213725909</v>
      </c>
      <c r="N29" s="1978">
        <v>4.6176657487820378</v>
      </c>
      <c r="O29" s="1979">
        <v>15.674645202287651</v>
      </c>
      <c r="P29" s="2345"/>
      <c r="Q29" s="2346"/>
      <c r="R29" s="2347"/>
      <c r="S29" s="2347"/>
      <c r="T29" s="2347"/>
      <c r="U29" s="2347"/>
      <c r="V29" s="2280"/>
      <c r="W29" s="2280"/>
    </row>
    <row r="30" spans="2:23" s="2226" customFormat="1" ht="14.1" customHeight="1">
      <c r="B30" s="1070" t="s">
        <v>545</v>
      </c>
      <c r="C30" s="2324">
        <v>372</v>
      </c>
      <c r="D30" s="2075">
        <v>26</v>
      </c>
      <c r="E30" s="2357">
        <v>47</v>
      </c>
      <c r="F30" s="2076">
        <v>179</v>
      </c>
      <c r="G30" s="2076">
        <v>17</v>
      </c>
      <c r="H30" s="2076">
        <v>20</v>
      </c>
      <c r="I30" s="1302">
        <v>83</v>
      </c>
      <c r="J30" s="1983">
        <v>6.9892473118279561</v>
      </c>
      <c r="K30" s="2358">
        <v>12.634408602150538</v>
      </c>
      <c r="L30" s="1985">
        <v>48.118279569892472</v>
      </c>
      <c r="M30" s="1985">
        <v>4.56989247311828</v>
      </c>
      <c r="N30" s="1990">
        <v>5.376344086021505</v>
      </c>
      <c r="O30" s="1986">
        <v>22.311827956989248</v>
      </c>
      <c r="P30" s="2351"/>
      <c r="Q30" s="2352"/>
      <c r="R30" s="2347"/>
      <c r="S30" s="2347"/>
      <c r="T30" s="2347"/>
      <c r="U30" s="2347"/>
      <c r="V30" s="2280"/>
      <c r="W30" s="2280"/>
    </row>
    <row r="31" spans="2:23" s="2226" customFormat="1" ht="14.1" customHeight="1">
      <c r="B31" s="2298" t="s">
        <v>70</v>
      </c>
      <c r="C31" s="2299">
        <v>1319</v>
      </c>
      <c r="D31" s="2052">
        <v>56</v>
      </c>
      <c r="E31" s="2353">
        <v>135</v>
      </c>
      <c r="F31" s="2053">
        <v>686</v>
      </c>
      <c r="G31" s="2053">
        <v>105</v>
      </c>
      <c r="H31" s="2053">
        <v>58</v>
      </c>
      <c r="I31" s="1313">
        <v>279</v>
      </c>
      <c r="J31" s="1988">
        <v>4.2456406368460957</v>
      </c>
      <c r="K31" s="2354">
        <v>10.235026535253979</v>
      </c>
      <c r="L31" s="1990">
        <v>52.009097801364668</v>
      </c>
      <c r="M31" s="1990">
        <v>7.9605761940864284</v>
      </c>
      <c r="N31" s="1990">
        <v>4.3972706595905988</v>
      </c>
      <c r="O31" s="1991">
        <v>21.152388172858224</v>
      </c>
      <c r="P31" s="2351"/>
      <c r="Q31" s="2352"/>
      <c r="R31" s="2347"/>
      <c r="S31" s="2347"/>
      <c r="T31" s="2347"/>
      <c r="U31" s="2347"/>
      <c r="V31" s="2280"/>
      <c r="W31" s="2280"/>
    </row>
    <row r="32" spans="2:23" s="2226" customFormat="1" ht="14.1" customHeight="1">
      <c r="B32" s="1055" t="s">
        <v>546</v>
      </c>
      <c r="C32" s="2299">
        <v>815</v>
      </c>
      <c r="D32" s="2052">
        <v>52</v>
      </c>
      <c r="E32" s="2353">
        <v>122</v>
      </c>
      <c r="F32" s="2053">
        <v>426</v>
      </c>
      <c r="G32" s="2053">
        <v>115</v>
      </c>
      <c r="H32" s="2053">
        <v>43</v>
      </c>
      <c r="I32" s="1313">
        <v>57</v>
      </c>
      <c r="J32" s="1988">
        <v>6.3803680981595097</v>
      </c>
      <c r="K32" s="2354">
        <v>14.969325153374232</v>
      </c>
      <c r="L32" s="1990">
        <v>52.269938650306749</v>
      </c>
      <c r="M32" s="1990">
        <v>14.110429447852759</v>
      </c>
      <c r="N32" s="1990">
        <v>5.2760736196319016</v>
      </c>
      <c r="O32" s="1991">
        <v>6.9938650306748462</v>
      </c>
      <c r="P32" s="2351"/>
      <c r="Q32" s="2352"/>
      <c r="R32" s="2347"/>
      <c r="S32" s="2347"/>
      <c r="T32" s="2347"/>
      <c r="U32" s="2347"/>
      <c r="V32" s="2280"/>
      <c r="W32" s="2280"/>
    </row>
    <row r="33" spans="2:23" s="2226" customFormat="1" ht="14.1" customHeight="1">
      <c r="B33" s="1055" t="s">
        <v>668</v>
      </c>
      <c r="C33" s="2299">
        <v>688</v>
      </c>
      <c r="D33" s="2052">
        <v>45</v>
      </c>
      <c r="E33" s="2353">
        <v>116</v>
      </c>
      <c r="F33" s="2053">
        <v>350</v>
      </c>
      <c r="G33" s="2053">
        <v>65</v>
      </c>
      <c r="H33" s="2053">
        <v>25</v>
      </c>
      <c r="I33" s="1313">
        <v>87</v>
      </c>
      <c r="J33" s="1988">
        <v>6.5406976744186052</v>
      </c>
      <c r="K33" s="2354">
        <v>16.86046511627907</v>
      </c>
      <c r="L33" s="1990">
        <v>50.872093023255815</v>
      </c>
      <c r="M33" s="1990">
        <v>9.4476744186046506</v>
      </c>
      <c r="N33" s="1990">
        <v>3.6337209302325584</v>
      </c>
      <c r="O33" s="1991">
        <v>12.645348837209303</v>
      </c>
      <c r="P33" s="2351"/>
      <c r="Q33" s="2352"/>
      <c r="R33" s="2347"/>
      <c r="S33" s="2347"/>
      <c r="T33" s="2347"/>
      <c r="U33" s="2347"/>
      <c r="V33" s="2280"/>
      <c r="W33" s="2280"/>
    </row>
    <row r="34" spans="2:23" s="2226" customFormat="1" ht="14.1" customHeight="1">
      <c r="B34" s="1055" t="s">
        <v>548</v>
      </c>
      <c r="C34" s="2299">
        <v>313</v>
      </c>
      <c r="D34" s="2052">
        <v>22</v>
      </c>
      <c r="E34" s="2353">
        <v>32</v>
      </c>
      <c r="F34" s="2053">
        <v>187</v>
      </c>
      <c r="G34" s="2053">
        <v>20</v>
      </c>
      <c r="H34" s="2053">
        <v>18</v>
      </c>
      <c r="I34" s="1313">
        <v>34</v>
      </c>
      <c r="J34" s="1988">
        <v>7.0287539936102235</v>
      </c>
      <c r="K34" s="2354">
        <v>10.223642172523961</v>
      </c>
      <c r="L34" s="1990">
        <v>59.744408945686899</v>
      </c>
      <c r="M34" s="1990">
        <v>6.3897763578274756</v>
      </c>
      <c r="N34" s="1990">
        <v>5.7507987220447285</v>
      </c>
      <c r="O34" s="1991">
        <v>10.862619808306709</v>
      </c>
      <c r="P34" s="2351"/>
      <c r="Q34" s="2352"/>
      <c r="R34" s="2347"/>
      <c r="S34" s="2347"/>
      <c r="T34" s="2347"/>
      <c r="U34" s="2347"/>
      <c r="V34" s="2280"/>
      <c r="W34" s="2280"/>
    </row>
    <row r="35" spans="2:23" s="2226" customFormat="1" ht="14.1" customHeight="1">
      <c r="B35" s="2298" t="s">
        <v>376</v>
      </c>
      <c r="C35" s="2299">
        <v>358</v>
      </c>
      <c r="D35" s="2052">
        <v>13</v>
      </c>
      <c r="E35" s="2353">
        <v>60</v>
      </c>
      <c r="F35" s="2053">
        <v>167</v>
      </c>
      <c r="G35" s="2053">
        <v>14</v>
      </c>
      <c r="H35" s="2053">
        <v>25</v>
      </c>
      <c r="I35" s="1313">
        <v>79</v>
      </c>
      <c r="J35" s="1988">
        <v>3.6312849162011176</v>
      </c>
      <c r="K35" s="2354">
        <v>16.759776536312849</v>
      </c>
      <c r="L35" s="1990">
        <v>46.648044692737429</v>
      </c>
      <c r="M35" s="1990">
        <v>3.9106145251396649</v>
      </c>
      <c r="N35" s="1990">
        <v>6.983240223463687</v>
      </c>
      <c r="O35" s="1991">
        <v>22.067039106145252</v>
      </c>
      <c r="P35" s="2351"/>
      <c r="Q35" s="2352"/>
      <c r="R35" s="2347"/>
      <c r="S35" s="2347"/>
      <c r="T35" s="2347"/>
      <c r="U35" s="2347"/>
      <c r="V35" s="2280"/>
      <c r="W35" s="2280"/>
    </row>
    <row r="36" spans="2:23" s="2226" customFormat="1" ht="14.1" customHeight="1">
      <c r="B36" s="2298" t="s">
        <v>75</v>
      </c>
      <c r="C36" s="2299">
        <v>229</v>
      </c>
      <c r="D36" s="2052">
        <v>14</v>
      </c>
      <c r="E36" s="2353">
        <v>39</v>
      </c>
      <c r="F36" s="2053">
        <v>94</v>
      </c>
      <c r="G36" s="2053">
        <v>39</v>
      </c>
      <c r="H36" s="2053">
        <v>9</v>
      </c>
      <c r="I36" s="1313">
        <v>34</v>
      </c>
      <c r="J36" s="1988">
        <v>6.1135371179039302</v>
      </c>
      <c r="K36" s="2354">
        <v>17.030567685589521</v>
      </c>
      <c r="L36" s="1990">
        <v>41.048034934497821</v>
      </c>
      <c r="M36" s="1990">
        <v>17.030567685589521</v>
      </c>
      <c r="N36" s="1990">
        <v>3.9301310043668125</v>
      </c>
      <c r="O36" s="1991">
        <v>14.847161572052403</v>
      </c>
      <c r="P36" s="2351"/>
      <c r="Q36" s="2352"/>
      <c r="R36" s="2347"/>
      <c r="S36" s="2347"/>
      <c r="T36" s="2347"/>
      <c r="U36" s="2347"/>
      <c r="V36" s="2280"/>
      <c r="W36" s="2280"/>
    </row>
    <row r="37" spans="2:23" s="2226" customFormat="1" ht="14.1" customHeight="1">
      <c r="B37" s="1055" t="s">
        <v>378</v>
      </c>
      <c r="C37" s="2322">
        <v>518</v>
      </c>
      <c r="D37" s="2052">
        <v>26</v>
      </c>
      <c r="E37" s="2353">
        <v>93</v>
      </c>
      <c r="F37" s="2053">
        <v>266</v>
      </c>
      <c r="G37" s="2053">
        <v>51</v>
      </c>
      <c r="H37" s="2053">
        <v>18</v>
      </c>
      <c r="I37" s="1313">
        <v>64</v>
      </c>
      <c r="J37" s="1988">
        <v>5.019305019305019</v>
      </c>
      <c r="K37" s="2354">
        <v>17.953667953667953</v>
      </c>
      <c r="L37" s="1990">
        <v>51.351351351351347</v>
      </c>
      <c r="M37" s="1990">
        <v>9.8455598455598459</v>
      </c>
      <c r="N37" s="1990">
        <v>3.4749034749034751</v>
      </c>
      <c r="O37" s="1991">
        <v>12.355212355212355</v>
      </c>
      <c r="P37" s="2351"/>
      <c r="Q37" s="2352"/>
      <c r="R37" s="2347"/>
      <c r="S37" s="2347"/>
      <c r="T37" s="2347"/>
      <c r="U37" s="2347"/>
      <c r="V37" s="2280"/>
      <c r="W37" s="2280"/>
    </row>
    <row r="38" spans="2:23" s="2226" customFormat="1" ht="14.1" customHeight="1">
      <c r="B38" s="2326" t="s">
        <v>549</v>
      </c>
      <c r="C38" s="2327">
        <v>71</v>
      </c>
      <c r="D38" s="2044">
        <v>1</v>
      </c>
      <c r="E38" s="2349">
        <v>13</v>
      </c>
      <c r="F38" s="2045">
        <v>29</v>
      </c>
      <c r="G38" s="2045">
        <v>12</v>
      </c>
      <c r="H38" s="2045">
        <v>1</v>
      </c>
      <c r="I38" s="1298">
        <v>15</v>
      </c>
      <c r="J38" s="2002">
        <v>1.4084507042253522</v>
      </c>
      <c r="K38" s="2350">
        <v>18.30985915492958</v>
      </c>
      <c r="L38" s="2003">
        <v>40.845070422535215</v>
      </c>
      <c r="M38" s="2003">
        <v>16.901408450704224</v>
      </c>
      <c r="N38" s="2003">
        <v>1.4084507042253522</v>
      </c>
      <c r="O38" s="2004">
        <v>21.12676056338028</v>
      </c>
      <c r="P38" s="2351"/>
      <c r="Q38" s="2352"/>
      <c r="R38" s="2347"/>
      <c r="S38" s="2347"/>
      <c r="T38" s="2347"/>
      <c r="U38" s="2347"/>
      <c r="V38" s="2280"/>
      <c r="W38" s="2280"/>
    </row>
    <row r="39" spans="2:23" s="2226" customFormat="1" ht="14.1" customHeight="1">
      <c r="B39" s="2298" t="s">
        <v>78</v>
      </c>
      <c r="C39" s="2299">
        <v>6</v>
      </c>
      <c r="D39" s="2052" t="s">
        <v>45</v>
      </c>
      <c r="E39" s="2353" t="s">
        <v>45</v>
      </c>
      <c r="F39" s="2053">
        <v>6</v>
      </c>
      <c r="G39" s="2053" t="s">
        <v>45</v>
      </c>
      <c r="H39" s="2053" t="s">
        <v>45</v>
      </c>
      <c r="I39" s="1313" t="s">
        <v>45</v>
      </c>
      <c r="J39" s="1988">
        <v>0</v>
      </c>
      <c r="K39" s="2354">
        <v>0</v>
      </c>
      <c r="L39" s="1990">
        <v>100</v>
      </c>
      <c r="M39" s="1990">
        <v>0</v>
      </c>
      <c r="N39" s="1990">
        <v>0</v>
      </c>
      <c r="O39" s="1991">
        <v>0</v>
      </c>
      <c r="P39" s="2351"/>
      <c r="Q39" s="2352"/>
      <c r="R39" s="2347"/>
      <c r="S39" s="2347"/>
      <c r="T39" s="2347"/>
      <c r="U39" s="2347"/>
      <c r="V39" s="2280"/>
      <c r="W39" s="2280"/>
    </row>
    <row r="40" spans="2:23" s="2226" customFormat="1" ht="14.1" customHeight="1">
      <c r="B40" s="2298" t="s">
        <v>79</v>
      </c>
      <c r="C40" s="2299">
        <v>6</v>
      </c>
      <c r="D40" s="2052" t="s">
        <v>45</v>
      </c>
      <c r="E40" s="2353" t="s">
        <v>45</v>
      </c>
      <c r="F40" s="2053">
        <v>6</v>
      </c>
      <c r="G40" s="2053" t="s">
        <v>45</v>
      </c>
      <c r="H40" s="2053" t="s">
        <v>45</v>
      </c>
      <c r="I40" s="1313" t="s">
        <v>45</v>
      </c>
      <c r="J40" s="1988">
        <v>0</v>
      </c>
      <c r="K40" s="2354">
        <v>0</v>
      </c>
      <c r="L40" s="1990">
        <v>100</v>
      </c>
      <c r="M40" s="1990">
        <v>0</v>
      </c>
      <c r="N40" s="1990">
        <v>0</v>
      </c>
      <c r="O40" s="1991">
        <v>0</v>
      </c>
      <c r="P40" s="2351"/>
      <c r="Q40" s="2352"/>
      <c r="R40" s="2347"/>
      <c r="S40" s="2347"/>
      <c r="T40" s="2347"/>
      <c r="U40" s="2347"/>
      <c r="V40" s="2280"/>
      <c r="W40" s="2280"/>
    </row>
    <row r="41" spans="2:23" s="2226" customFormat="1" ht="14.1" customHeight="1">
      <c r="B41" s="2298" t="s">
        <v>80</v>
      </c>
      <c r="C41" s="2299">
        <v>4</v>
      </c>
      <c r="D41" s="2052" t="s">
        <v>45</v>
      </c>
      <c r="E41" s="2353" t="s">
        <v>45</v>
      </c>
      <c r="F41" s="2053">
        <v>1</v>
      </c>
      <c r="G41" s="2053" t="s">
        <v>45</v>
      </c>
      <c r="H41" s="2053" t="s">
        <v>45</v>
      </c>
      <c r="I41" s="1313">
        <v>3</v>
      </c>
      <c r="J41" s="1988">
        <v>0</v>
      </c>
      <c r="K41" s="2354">
        <v>0</v>
      </c>
      <c r="L41" s="1990">
        <v>25</v>
      </c>
      <c r="M41" s="1990">
        <v>0</v>
      </c>
      <c r="N41" s="1990">
        <v>0</v>
      </c>
      <c r="O41" s="1991">
        <v>75</v>
      </c>
      <c r="P41" s="2351"/>
      <c r="Q41" s="2352"/>
      <c r="R41" s="2347"/>
      <c r="S41" s="2347"/>
      <c r="T41" s="2347"/>
      <c r="U41" s="2347"/>
      <c r="V41" s="2280"/>
      <c r="W41" s="2280"/>
    </row>
    <row r="42" spans="2:23" s="2226" customFormat="1" ht="14.1" customHeight="1">
      <c r="B42" s="2298" t="s">
        <v>81</v>
      </c>
      <c r="C42" s="2299">
        <v>3</v>
      </c>
      <c r="D42" s="2052" t="s">
        <v>45</v>
      </c>
      <c r="E42" s="2353" t="s">
        <v>45</v>
      </c>
      <c r="F42" s="2053">
        <v>2</v>
      </c>
      <c r="G42" s="2053" t="s">
        <v>45</v>
      </c>
      <c r="H42" s="2053" t="s">
        <v>45</v>
      </c>
      <c r="I42" s="1313">
        <v>1</v>
      </c>
      <c r="J42" s="1988">
        <v>0</v>
      </c>
      <c r="K42" s="2354">
        <v>0</v>
      </c>
      <c r="L42" s="1990">
        <v>66.666666666666657</v>
      </c>
      <c r="M42" s="1990">
        <v>0</v>
      </c>
      <c r="N42" s="1990">
        <v>0</v>
      </c>
      <c r="O42" s="1991">
        <v>33.333333333333329</v>
      </c>
      <c r="P42" s="2351"/>
      <c r="Q42" s="2352"/>
      <c r="R42" s="2347"/>
      <c r="S42" s="2347"/>
      <c r="T42" s="2347"/>
      <c r="U42" s="2347"/>
      <c r="V42" s="2280"/>
      <c r="W42" s="2280"/>
    </row>
    <row r="43" spans="2:23" s="2226" customFormat="1" ht="14.1" customHeight="1">
      <c r="B43" s="2298" t="s">
        <v>82</v>
      </c>
      <c r="C43" s="2299">
        <v>13</v>
      </c>
      <c r="D43" s="2052" t="s">
        <v>45</v>
      </c>
      <c r="E43" s="2353">
        <v>1</v>
      </c>
      <c r="F43" s="2053">
        <v>4</v>
      </c>
      <c r="G43" s="2053">
        <v>4</v>
      </c>
      <c r="H43" s="2053" t="s">
        <v>45</v>
      </c>
      <c r="I43" s="1313">
        <v>4</v>
      </c>
      <c r="J43" s="1988">
        <v>0</v>
      </c>
      <c r="K43" s="2354">
        <v>7.6923076923076925</v>
      </c>
      <c r="L43" s="1990">
        <v>30.76923076923077</v>
      </c>
      <c r="M43" s="1990">
        <v>30.76923076923077</v>
      </c>
      <c r="N43" s="1990">
        <v>0</v>
      </c>
      <c r="O43" s="1991">
        <v>30.76923076923077</v>
      </c>
      <c r="P43" s="2351"/>
      <c r="Q43" s="2352"/>
      <c r="R43" s="2347"/>
      <c r="S43" s="2347"/>
      <c r="T43" s="2347"/>
      <c r="U43" s="2347"/>
      <c r="V43" s="2280"/>
      <c r="W43" s="2280"/>
    </row>
    <row r="44" spans="2:23" s="2226" customFormat="1" ht="14.1" customHeight="1">
      <c r="B44" s="2305" t="s">
        <v>83</v>
      </c>
      <c r="C44" s="2306">
        <v>6</v>
      </c>
      <c r="D44" s="2062" t="s">
        <v>45</v>
      </c>
      <c r="E44" s="2355">
        <v>1</v>
      </c>
      <c r="F44" s="2063">
        <v>2</v>
      </c>
      <c r="G44" s="2063">
        <v>2</v>
      </c>
      <c r="H44" s="2063">
        <v>1</v>
      </c>
      <c r="I44" s="1357" t="s">
        <v>45</v>
      </c>
      <c r="J44" s="1995">
        <v>0</v>
      </c>
      <c r="K44" s="2356">
        <v>16.666666666666664</v>
      </c>
      <c r="L44" s="1996">
        <v>33.333333333333329</v>
      </c>
      <c r="M44" s="1996">
        <v>33.333333333333329</v>
      </c>
      <c r="N44" s="1996">
        <v>16.666666666666664</v>
      </c>
      <c r="O44" s="1997">
        <v>0</v>
      </c>
      <c r="P44" s="2351"/>
      <c r="Q44" s="2352"/>
      <c r="R44" s="2347"/>
      <c r="S44" s="2347"/>
      <c r="T44" s="2347"/>
      <c r="U44" s="2347"/>
      <c r="V44" s="2280"/>
      <c r="W44" s="2280"/>
    </row>
    <row r="45" spans="2:23" s="2226" customFormat="1" ht="15" customHeight="1">
      <c r="B45" s="1068" t="s">
        <v>633</v>
      </c>
      <c r="C45" s="2312">
        <v>577</v>
      </c>
      <c r="D45" s="2289">
        <v>29</v>
      </c>
      <c r="E45" s="2348">
        <v>121</v>
      </c>
      <c r="F45" s="2284">
        <v>301</v>
      </c>
      <c r="G45" s="2284">
        <v>10</v>
      </c>
      <c r="H45" s="2284">
        <v>18</v>
      </c>
      <c r="I45" s="2290">
        <v>98</v>
      </c>
      <c r="J45" s="1976">
        <v>5.0259965337954942</v>
      </c>
      <c r="K45" s="2343">
        <v>20.970537261698439</v>
      </c>
      <c r="L45" s="1978">
        <v>52.166377816291167</v>
      </c>
      <c r="M45" s="1978">
        <v>1.733102253032929</v>
      </c>
      <c r="N45" s="1978">
        <v>3.119584055459272</v>
      </c>
      <c r="O45" s="1979">
        <v>16.984402079722706</v>
      </c>
      <c r="P45" s="2345"/>
      <c r="Q45" s="2346"/>
      <c r="R45" s="2347"/>
      <c r="S45" s="2347"/>
      <c r="T45" s="2347"/>
      <c r="U45" s="2347"/>
      <c r="V45" s="2280"/>
      <c r="W45" s="2280"/>
    </row>
    <row r="46" spans="2:23" s="2226" customFormat="1" ht="14.1" customHeight="1">
      <c r="B46" s="2291" t="s">
        <v>528</v>
      </c>
      <c r="C46" s="2316">
        <v>566</v>
      </c>
      <c r="D46" s="2075">
        <v>29</v>
      </c>
      <c r="E46" s="2357">
        <v>119</v>
      </c>
      <c r="F46" s="2076">
        <v>299</v>
      </c>
      <c r="G46" s="2076">
        <v>10</v>
      </c>
      <c r="H46" s="2076">
        <v>18</v>
      </c>
      <c r="I46" s="1302">
        <v>91</v>
      </c>
      <c r="J46" s="1983">
        <v>5.1236749116607774</v>
      </c>
      <c r="K46" s="2358">
        <v>21.024734982332156</v>
      </c>
      <c r="L46" s="1985">
        <v>52.82685512367491</v>
      </c>
      <c r="M46" s="1985">
        <v>1.7667844522968199</v>
      </c>
      <c r="N46" s="1985">
        <v>3.1802120141342751</v>
      </c>
      <c r="O46" s="1986">
        <v>16.077738515901061</v>
      </c>
      <c r="P46" s="2351"/>
      <c r="Q46" s="2352"/>
      <c r="R46" s="2347"/>
      <c r="S46" s="2347"/>
      <c r="T46" s="2347"/>
      <c r="U46" s="2347"/>
      <c r="V46" s="2280"/>
      <c r="W46" s="2280"/>
    </row>
    <row r="47" spans="2:23" s="2226" customFormat="1" ht="14.1" customHeight="1">
      <c r="B47" s="2305" t="s">
        <v>86</v>
      </c>
      <c r="C47" s="2306">
        <v>11</v>
      </c>
      <c r="D47" s="2062" t="s">
        <v>45</v>
      </c>
      <c r="E47" s="2355">
        <v>2</v>
      </c>
      <c r="F47" s="2063">
        <v>2</v>
      </c>
      <c r="G47" s="2063" t="s">
        <v>45</v>
      </c>
      <c r="H47" s="2063" t="s">
        <v>45</v>
      </c>
      <c r="I47" s="1357">
        <v>7</v>
      </c>
      <c r="J47" s="1995">
        <v>0</v>
      </c>
      <c r="K47" s="2356">
        <v>18.181818181818183</v>
      </c>
      <c r="L47" s="1996">
        <v>18.181818181818183</v>
      </c>
      <c r="M47" s="1996">
        <v>0</v>
      </c>
      <c r="N47" s="1996">
        <v>0</v>
      </c>
      <c r="O47" s="1997">
        <v>63.636363636363633</v>
      </c>
      <c r="P47" s="2351"/>
      <c r="Q47" s="2352"/>
      <c r="R47" s="2347"/>
      <c r="S47" s="2347"/>
      <c r="T47" s="2347"/>
      <c r="U47" s="2347"/>
      <c r="V47" s="2280"/>
      <c r="W47" s="2280"/>
    </row>
    <row r="48" spans="2:23" s="2226" customFormat="1" ht="15" customHeight="1">
      <c r="B48" s="1068" t="s">
        <v>634</v>
      </c>
      <c r="C48" s="2312">
        <v>579</v>
      </c>
      <c r="D48" s="2289">
        <v>18</v>
      </c>
      <c r="E48" s="2348">
        <v>47</v>
      </c>
      <c r="F48" s="2284">
        <v>314</v>
      </c>
      <c r="G48" s="2284">
        <v>77</v>
      </c>
      <c r="H48" s="2284">
        <v>25</v>
      </c>
      <c r="I48" s="2290">
        <v>98</v>
      </c>
      <c r="J48" s="1976">
        <v>3.1088082901554404</v>
      </c>
      <c r="K48" s="2343">
        <v>8.1174438687392065</v>
      </c>
      <c r="L48" s="1978">
        <v>54.231433506044901</v>
      </c>
      <c r="M48" s="1978">
        <v>13.298791018998275</v>
      </c>
      <c r="N48" s="1978">
        <v>4.3177892918825558</v>
      </c>
      <c r="O48" s="1979">
        <v>16.925734024179619</v>
      </c>
      <c r="P48" s="2345"/>
      <c r="Q48" s="2346"/>
      <c r="R48" s="2347"/>
      <c r="S48" s="2347"/>
      <c r="T48" s="2347"/>
      <c r="U48" s="2347"/>
      <c r="V48" s="2280"/>
      <c r="W48" s="2280"/>
    </row>
    <row r="49" spans="2:23" s="2226" customFormat="1" ht="14.1" customHeight="1">
      <c r="B49" s="2291" t="s">
        <v>88</v>
      </c>
      <c r="C49" s="2316">
        <v>510</v>
      </c>
      <c r="D49" s="2075">
        <v>17</v>
      </c>
      <c r="E49" s="2357">
        <v>36</v>
      </c>
      <c r="F49" s="2076">
        <v>277</v>
      </c>
      <c r="G49" s="2076">
        <v>72</v>
      </c>
      <c r="H49" s="2076">
        <v>21</v>
      </c>
      <c r="I49" s="1302">
        <v>87</v>
      </c>
      <c r="J49" s="1983">
        <v>3.3333333333333335</v>
      </c>
      <c r="K49" s="2358">
        <v>7.0588235294117645</v>
      </c>
      <c r="L49" s="1985">
        <v>54.313725490196077</v>
      </c>
      <c r="M49" s="1985">
        <v>14.117647058823529</v>
      </c>
      <c r="N49" s="1985">
        <v>4.117647058823529</v>
      </c>
      <c r="O49" s="1986">
        <v>17.058823529411764</v>
      </c>
      <c r="P49" s="2351"/>
      <c r="Q49" s="2352"/>
      <c r="R49" s="2347"/>
      <c r="S49" s="2347"/>
      <c r="T49" s="2347"/>
      <c r="U49" s="2347"/>
      <c r="V49" s="2280"/>
      <c r="W49" s="2280"/>
    </row>
    <row r="50" spans="2:23" s="2226" customFormat="1" ht="14.1" customHeight="1">
      <c r="B50" s="2298" t="s">
        <v>89</v>
      </c>
      <c r="C50" s="2322">
        <v>56</v>
      </c>
      <c r="D50" s="2052">
        <v>1</v>
      </c>
      <c r="E50" s="2353">
        <v>8</v>
      </c>
      <c r="F50" s="2053">
        <v>33</v>
      </c>
      <c r="G50" s="2053">
        <v>2</v>
      </c>
      <c r="H50" s="2053">
        <v>4</v>
      </c>
      <c r="I50" s="1313">
        <v>8</v>
      </c>
      <c r="J50" s="1988">
        <v>1.7857142857142856</v>
      </c>
      <c r="K50" s="2354">
        <v>14.285714285714285</v>
      </c>
      <c r="L50" s="1990">
        <v>58.928571428571431</v>
      </c>
      <c r="M50" s="1990">
        <v>3.5714285714285712</v>
      </c>
      <c r="N50" s="1990">
        <v>7.1428571428571423</v>
      </c>
      <c r="O50" s="1991">
        <v>14.285714285714285</v>
      </c>
      <c r="P50" s="2351"/>
      <c r="Q50" s="2352"/>
      <c r="R50" s="2347"/>
      <c r="S50" s="2347"/>
      <c r="T50" s="2347"/>
      <c r="U50" s="2347"/>
      <c r="V50" s="2280"/>
      <c r="W50" s="2280"/>
    </row>
    <row r="51" spans="2:23" s="2226" customFormat="1" ht="14.1" customHeight="1">
      <c r="B51" s="2305" t="s">
        <v>90</v>
      </c>
      <c r="C51" s="2333">
        <v>13</v>
      </c>
      <c r="D51" s="2062" t="s">
        <v>45</v>
      </c>
      <c r="E51" s="2355">
        <v>3</v>
      </c>
      <c r="F51" s="2063">
        <v>4</v>
      </c>
      <c r="G51" s="2063">
        <v>3</v>
      </c>
      <c r="H51" s="2063" t="s">
        <v>45</v>
      </c>
      <c r="I51" s="1357">
        <v>3</v>
      </c>
      <c r="J51" s="1995">
        <v>0</v>
      </c>
      <c r="K51" s="2356">
        <v>23.076923076923077</v>
      </c>
      <c r="L51" s="1996">
        <v>30.76923076923077</v>
      </c>
      <c r="M51" s="1996">
        <v>23.076923076923077</v>
      </c>
      <c r="N51" s="1996">
        <v>0</v>
      </c>
      <c r="O51" s="1997">
        <v>23.076923076923077</v>
      </c>
      <c r="P51" s="2351"/>
      <c r="Q51" s="2352"/>
      <c r="R51" s="2347"/>
      <c r="S51" s="2347"/>
      <c r="T51" s="2347"/>
      <c r="U51" s="2347"/>
      <c r="V51" s="2280"/>
      <c r="W51" s="2280"/>
    </row>
    <row r="52" spans="2:23" ht="12" customHeight="1">
      <c r="B52" s="1211"/>
    </row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9" max="51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B1:AC54"/>
  <sheetViews>
    <sheetView zoomScale="115" zoomScaleNormal="115" zoomScaleSheetLayoutView="100" workbookViewId="0"/>
  </sheetViews>
  <sheetFormatPr defaultRowHeight="18" customHeight="1"/>
  <cols>
    <col min="1" max="1" width="1" style="1372" customWidth="1"/>
    <col min="2" max="2" width="10.125" style="2131" customWidth="1"/>
    <col min="3" max="3" width="7.625" style="1379" customWidth="1"/>
    <col min="4" max="5" width="5.5" style="1379" customWidth="1"/>
    <col min="6" max="6" width="7" style="1379" customWidth="1"/>
    <col min="7" max="7" width="5.875" style="1379" customWidth="1"/>
    <col min="8" max="8" width="7.25" style="1379" customWidth="1"/>
    <col min="9" max="9" width="5.625" style="1379" customWidth="1"/>
    <col min="10" max="10" width="5.375" style="1379" customWidth="1"/>
    <col min="11" max="11" width="6.125" style="1379" customWidth="1"/>
    <col min="12" max="12" width="6" style="1379" customWidth="1"/>
    <col min="13" max="13" width="7.5" style="1379" customWidth="1"/>
    <col min="14" max="14" width="0.5" style="1380" customWidth="1"/>
    <col min="15" max="15" width="7.375" style="1377" customWidth="1"/>
    <col min="16" max="16" width="6.25" style="1377" customWidth="1"/>
    <col min="17" max="17" width="6.125" style="1377" customWidth="1"/>
    <col min="18" max="18" width="7.375" style="1377" customWidth="1"/>
    <col min="19" max="19" width="6.125" style="2131" customWidth="1"/>
    <col min="20" max="20" width="6.25" style="2131" customWidth="1"/>
    <col min="21" max="21" width="7.5" style="2131" customWidth="1"/>
    <col min="22" max="22" width="7.75" style="1377" customWidth="1"/>
    <col min="23" max="23" width="5.875" style="2131" customWidth="1"/>
    <col min="24" max="24" width="5.875" style="1377" customWidth="1"/>
    <col min="25" max="25" width="7.5" style="2131" customWidth="1"/>
    <col min="26" max="26" width="6.125" style="2131" customWidth="1"/>
    <col min="27" max="27" width="6.375" style="2131" customWidth="1"/>
    <col min="28" max="28" width="7.5" style="2131" customWidth="1"/>
    <col min="29" max="29" width="4" style="2131" customWidth="1"/>
    <col min="30" max="16384" width="9" style="1372"/>
  </cols>
  <sheetData>
    <row r="1" spans="2:29" ht="14.65" customHeight="1">
      <c r="AA1" s="2359"/>
      <c r="AB1" s="1874" t="s">
        <v>856</v>
      </c>
    </row>
    <row r="2" spans="2:29" ht="15">
      <c r="C2" s="1478" t="s">
        <v>857</v>
      </c>
    </row>
    <row r="3" spans="2:29" ht="20.25" customHeight="1">
      <c r="B3" s="2244"/>
      <c r="C3" s="2360"/>
      <c r="D3" s="1953" t="s">
        <v>858</v>
      </c>
      <c r="E3" s="2253"/>
      <c r="F3" s="2253"/>
      <c r="G3" s="2361"/>
      <c r="H3" s="2362"/>
      <c r="I3" s="1384"/>
      <c r="J3" s="2253"/>
      <c r="K3" s="2253"/>
      <c r="L3" s="2253"/>
      <c r="M3" s="2363"/>
      <c r="O3" s="2364" t="s">
        <v>859</v>
      </c>
      <c r="P3" s="2365" t="s">
        <v>860</v>
      </c>
      <c r="Q3" s="2366"/>
      <c r="R3" s="2367"/>
      <c r="S3" s="2368"/>
      <c r="T3" s="2368"/>
      <c r="U3" s="2369"/>
      <c r="V3" s="2370" t="s">
        <v>859</v>
      </c>
      <c r="W3" s="2371" t="s">
        <v>861</v>
      </c>
      <c r="X3" s="2372"/>
      <c r="Y3" s="2373"/>
      <c r="Z3" s="2374"/>
      <c r="AA3" s="2374"/>
      <c r="AB3" s="2375"/>
    </row>
    <row r="4" spans="2:29" s="2389" customFormat="1" ht="14.25" customHeight="1">
      <c r="B4" s="2376"/>
      <c r="C4" s="2377"/>
      <c r="D4" s="2378"/>
      <c r="E4" s="2378"/>
      <c r="F4" s="2378"/>
      <c r="G4" s="2378"/>
      <c r="H4" s="2379" t="s">
        <v>862</v>
      </c>
      <c r="I4" s="2380"/>
      <c r="J4" s="2378"/>
      <c r="K4" s="2378"/>
      <c r="L4" s="2378"/>
      <c r="M4" s="2381" t="s">
        <v>737</v>
      </c>
      <c r="N4" s="2382"/>
      <c r="O4" s="2383" t="s">
        <v>863</v>
      </c>
      <c r="P4" s="2384"/>
      <c r="Q4" s="2380"/>
      <c r="R4" s="2379" t="s">
        <v>862</v>
      </c>
      <c r="S4" s="2385"/>
      <c r="T4" s="2385"/>
      <c r="U4" s="2386" t="s">
        <v>737</v>
      </c>
      <c r="V4" s="2387" t="s">
        <v>863</v>
      </c>
      <c r="W4" s="2384"/>
      <c r="X4" s="2380"/>
      <c r="Y4" s="2379" t="s">
        <v>862</v>
      </c>
      <c r="Z4" s="2385"/>
      <c r="AA4" s="2385"/>
      <c r="AB4" s="2381" t="s">
        <v>737</v>
      </c>
      <c r="AC4" s="2388"/>
    </row>
    <row r="5" spans="2:29" s="2389" customFormat="1" ht="16.5" customHeight="1">
      <c r="B5" s="2390" t="s">
        <v>864</v>
      </c>
      <c r="C5" s="2391" t="s">
        <v>865</v>
      </c>
      <c r="D5" s="2392" t="s">
        <v>866</v>
      </c>
      <c r="E5" s="2393" t="s">
        <v>867</v>
      </c>
      <c r="F5" s="2393" t="s">
        <v>868</v>
      </c>
      <c r="G5" s="2393" t="s">
        <v>869</v>
      </c>
      <c r="H5" s="2394" t="s">
        <v>870</v>
      </c>
      <c r="I5" s="2395" t="s">
        <v>866</v>
      </c>
      <c r="J5" s="2393" t="s">
        <v>867</v>
      </c>
      <c r="K5" s="2393" t="s">
        <v>868</v>
      </c>
      <c r="L5" s="2393" t="s">
        <v>869</v>
      </c>
      <c r="M5" s="2396" t="s">
        <v>870</v>
      </c>
      <c r="N5" s="2382"/>
      <c r="O5" s="2397" t="s">
        <v>871</v>
      </c>
      <c r="P5" s="2395" t="s">
        <v>872</v>
      </c>
      <c r="Q5" s="2398" t="s">
        <v>869</v>
      </c>
      <c r="R5" s="2394" t="s">
        <v>870</v>
      </c>
      <c r="S5" s="2399" t="s">
        <v>872</v>
      </c>
      <c r="T5" s="2400" t="s">
        <v>869</v>
      </c>
      <c r="U5" s="2401" t="s">
        <v>870</v>
      </c>
      <c r="V5" s="2402" t="s">
        <v>873</v>
      </c>
      <c r="W5" s="2395" t="s">
        <v>872</v>
      </c>
      <c r="X5" s="2398" t="s">
        <v>869</v>
      </c>
      <c r="Y5" s="2394" t="s">
        <v>870</v>
      </c>
      <c r="Z5" s="2399" t="s">
        <v>872</v>
      </c>
      <c r="AA5" s="2400" t="s">
        <v>869</v>
      </c>
      <c r="AB5" s="2396" t="s">
        <v>870</v>
      </c>
      <c r="AC5" s="2388"/>
    </row>
    <row r="6" spans="2:29" ht="15" customHeight="1">
      <c r="B6" s="2270" t="s">
        <v>874</v>
      </c>
      <c r="C6" s="2403">
        <v>14706</v>
      </c>
      <c r="D6" s="2404">
        <v>340</v>
      </c>
      <c r="E6" s="2405">
        <v>595</v>
      </c>
      <c r="F6" s="2405">
        <v>12753</v>
      </c>
      <c r="G6" s="2405">
        <v>252</v>
      </c>
      <c r="H6" s="2406">
        <v>766</v>
      </c>
      <c r="I6" s="2407">
        <v>2.3119815041479668</v>
      </c>
      <c r="J6" s="2408">
        <v>4.0459676322589422</v>
      </c>
      <c r="K6" s="2408">
        <v>86.719706242350057</v>
      </c>
      <c r="L6" s="2409">
        <v>1.7135862913096693</v>
      </c>
      <c r="M6" s="2410">
        <v>5.2087583299333602</v>
      </c>
      <c r="N6" s="2411"/>
      <c r="O6" s="2412">
        <v>12753</v>
      </c>
      <c r="P6" s="2413">
        <v>3303</v>
      </c>
      <c r="Q6" s="2414">
        <v>5243</v>
      </c>
      <c r="R6" s="2415">
        <v>4207</v>
      </c>
      <c r="S6" s="2416">
        <v>25.899788285109388</v>
      </c>
      <c r="T6" s="2417">
        <v>41.111895240335606</v>
      </c>
      <c r="U6" s="2418">
        <v>32.988316474555006</v>
      </c>
      <c r="V6" s="2419">
        <v>595</v>
      </c>
      <c r="W6" s="2420">
        <v>6</v>
      </c>
      <c r="X6" s="2421">
        <v>130</v>
      </c>
      <c r="Y6" s="2422">
        <v>459</v>
      </c>
      <c r="Z6" s="2416">
        <v>1.0084033613445378</v>
      </c>
      <c r="AA6" s="2417">
        <v>21.84873949579832</v>
      </c>
      <c r="AB6" s="2423">
        <v>77.142857142857153</v>
      </c>
    </row>
    <row r="7" spans="2:29" ht="15" customHeight="1">
      <c r="B7" s="2281" t="s">
        <v>875</v>
      </c>
      <c r="C7" s="2312">
        <v>974</v>
      </c>
      <c r="D7" s="2313">
        <v>50</v>
      </c>
      <c r="E7" s="2284">
        <v>78</v>
      </c>
      <c r="F7" s="2284">
        <v>759</v>
      </c>
      <c r="G7" s="2284">
        <v>39</v>
      </c>
      <c r="H7" s="2290">
        <v>48</v>
      </c>
      <c r="I7" s="1976">
        <v>5.1334702258726894</v>
      </c>
      <c r="J7" s="1978">
        <v>8.0082135523613953</v>
      </c>
      <c r="K7" s="1978">
        <v>77.92607802874744</v>
      </c>
      <c r="L7" s="1978">
        <v>4.0041067761806977</v>
      </c>
      <c r="M7" s="1979">
        <v>4.9281314168377826</v>
      </c>
      <c r="N7" s="2411"/>
      <c r="O7" s="2424">
        <v>759</v>
      </c>
      <c r="P7" s="2425">
        <v>111</v>
      </c>
      <c r="Q7" s="2426">
        <v>263</v>
      </c>
      <c r="R7" s="2427">
        <v>385</v>
      </c>
      <c r="S7" s="2092">
        <v>14.624505928853754</v>
      </c>
      <c r="T7" s="2093">
        <v>34.650856389986821</v>
      </c>
      <c r="U7" s="2428">
        <v>50.724637681159422</v>
      </c>
      <c r="V7" s="2429">
        <v>78</v>
      </c>
      <c r="W7" s="2430" t="s">
        <v>45</v>
      </c>
      <c r="X7" s="2431">
        <v>4</v>
      </c>
      <c r="Y7" s="2432">
        <v>74</v>
      </c>
      <c r="Z7" s="2092">
        <v>0</v>
      </c>
      <c r="AA7" s="2093">
        <v>5.1282051282051277</v>
      </c>
      <c r="AB7" s="2094">
        <v>94.871794871794862</v>
      </c>
    </row>
    <row r="8" spans="2:29" ht="13.5" customHeight="1">
      <c r="B8" s="2291" t="s">
        <v>44</v>
      </c>
      <c r="C8" s="2433">
        <v>29</v>
      </c>
      <c r="D8" s="2328">
        <v>4</v>
      </c>
      <c r="E8" s="2045">
        <v>5</v>
      </c>
      <c r="F8" s="2045">
        <v>19</v>
      </c>
      <c r="G8" s="2045">
        <v>1</v>
      </c>
      <c r="H8" s="1298" t="s">
        <v>45</v>
      </c>
      <c r="I8" s="2002">
        <v>13.793103448275861</v>
      </c>
      <c r="J8" s="2003">
        <v>17.241379310344829</v>
      </c>
      <c r="K8" s="1990">
        <v>65.517241379310349</v>
      </c>
      <c r="L8" s="2003">
        <v>3.4482758620689653</v>
      </c>
      <c r="M8" s="2004">
        <v>0</v>
      </c>
      <c r="N8" s="2411"/>
      <c r="O8" s="2434">
        <v>19</v>
      </c>
      <c r="P8" s="2435">
        <v>2</v>
      </c>
      <c r="Q8" s="2436">
        <v>8</v>
      </c>
      <c r="R8" s="2437">
        <v>9</v>
      </c>
      <c r="S8" s="2125">
        <v>10.526315789473683</v>
      </c>
      <c r="T8" s="2126">
        <v>42.105263157894733</v>
      </c>
      <c r="U8" s="2438">
        <v>47.368421052631575</v>
      </c>
      <c r="V8" s="2439">
        <v>5</v>
      </c>
      <c r="W8" s="2435" t="s">
        <v>45</v>
      </c>
      <c r="X8" s="2436">
        <v>1</v>
      </c>
      <c r="Y8" s="2440">
        <v>4</v>
      </c>
      <c r="Z8" s="2125">
        <v>0</v>
      </c>
      <c r="AA8" s="2441">
        <v>20</v>
      </c>
      <c r="AB8" s="2442">
        <v>80</v>
      </c>
    </row>
    <row r="9" spans="2:29" ht="13.5" customHeight="1">
      <c r="B9" s="2298" t="s">
        <v>46</v>
      </c>
      <c r="C9" s="2322">
        <v>18</v>
      </c>
      <c r="D9" s="2300" t="s">
        <v>45</v>
      </c>
      <c r="E9" s="2053" t="s">
        <v>45</v>
      </c>
      <c r="F9" s="2053">
        <v>17</v>
      </c>
      <c r="G9" s="2053">
        <v>1</v>
      </c>
      <c r="H9" s="1313" t="s">
        <v>45</v>
      </c>
      <c r="I9" s="1988">
        <v>0</v>
      </c>
      <c r="J9" s="1990">
        <v>0</v>
      </c>
      <c r="K9" s="1990">
        <v>94.444444444444443</v>
      </c>
      <c r="L9" s="1990">
        <v>5.5555555555555554</v>
      </c>
      <c r="M9" s="2004">
        <v>0</v>
      </c>
      <c r="N9" s="2411"/>
      <c r="O9" s="2443">
        <v>17</v>
      </c>
      <c r="P9" s="2444">
        <v>1</v>
      </c>
      <c r="Q9" s="2445">
        <v>7</v>
      </c>
      <c r="R9" s="2446">
        <v>9</v>
      </c>
      <c r="S9" s="2125">
        <v>5.8823529411764701</v>
      </c>
      <c r="T9" s="2106">
        <v>41.17647058823529</v>
      </c>
      <c r="U9" s="2447">
        <v>52.941176470588239</v>
      </c>
      <c r="V9" s="2448" t="s">
        <v>45</v>
      </c>
      <c r="W9" s="2444" t="s">
        <v>45</v>
      </c>
      <c r="X9" s="2445" t="s">
        <v>45</v>
      </c>
      <c r="Y9" s="2449" t="s">
        <v>45</v>
      </c>
      <c r="Z9" s="2105">
        <v>0</v>
      </c>
      <c r="AA9" s="2106">
        <v>0</v>
      </c>
      <c r="AB9" s="2107">
        <v>0</v>
      </c>
    </row>
    <row r="10" spans="2:29" ht="13.5" customHeight="1">
      <c r="B10" s="2298" t="s">
        <v>47</v>
      </c>
      <c r="C10" s="2322">
        <v>15</v>
      </c>
      <c r="D10" s="2300" t="s">
        <v>45</v>
      </c>
      <c r="E10" s="2053">
        <v>3</v>
      </c>
      <c r="F10" s="2053">
        <v>12</v>
      </c>
      <c r="G10" s="2053" t="s">
        <v>45</v>
      </c>
      <c r="H10" s="1313" t="s">
        <v>45</v>
      </c>
      <c r="I10" s="1988">
        <v>0</v>
      </c>
      <c r="J10" s="1990">
        <v>20</v>
      </c>
      <c r="K10" s="1990">
        <v>80</v>
      </c>
      <c r="L10" s="1990">
        <v>0</v>
      </c>
      <c r="M10" s="2004">
        <v>0</v>
      </c>
      <c r="N10" s="2411"/>
      <c r="O10" s="2443">
        <v>12</v>
      </c>
      <c r="P10" s="2444">
        <v>3</v>
      </c>
      <c r="Q10" s="2445">
        <v>4</v>
      </c>
      <c r="R10" s="2446">
        <v>5</v>
      </c>
      <c r="S10" s="2125">
        <v>25</v>
      </c>
      <c r="T10" s="2106">
        <v>33.333333333333329</v>
      </c>
      <c r="U10" s="2447">
        <v>41.666666666666671</v>
      </c>
      <c r="V10" s="2450">
        <v>3</v>
      </c>
      <c r="W10" s="2444" t="s">
        <v>45</v>
      </c>
      <c r="X10" s="2445">
        <v>1</v>
      </c>
      <c r="Y10" s="2446">
        <v>2</v>
      </c>
      <c r="Z10" s="2105">
        <v>0</v>
      </c>
      <c r="AA10" s="2106">
        <v>33.333333333333329</v>
      </c>
      <c r="AB10" s="2107">
        <v>66.666666666666657</v>
      </c>
    </row>
    <row r="11" spans="2:29" ht="13.5" customHeight="1">
      <c r="B11" s="2298" t="s">
        <v>48</v>
      </c>
      <c r="C11" s="2322">
        <v>86</v>
      </c>
      <c r="D11" s="2300">
        <v>3</v>
      </c>
      <c r="E11" s="2053">
        <v>4</v>
      </c>
      <c r="F11" s="2053">
        <v>73</v>
      </c>
      <c r="G11" s="2053">
        <v>5</v>
      </c>
      <c r="H11" s="1313">
        <v>1</v>
      </c>
      <c r="I11" s="1988">
        <v>3.4883720930232558</v>
      </c>
      <c r="J11" s="1990">
        <v>4.6511627906976747</v>
      </c>
      <c r="K11" s="1990">
        <v>84.883720930232556</v>
      </c>
      <c r="L11" s="1990">
        <v>5.8139534883720927</v>
      </c>
      <c r="M11" s="2004">
        <v>1.1627906976744187</v>
      </c>
      <c r="N11" s="2411"/>
      <c r="O11" s="2443">
        <v>73</v>
      </c>
      <c r="P11" s="2444">
        <v>12</v>
      </c>
      <c r="Q11" s="2445">
        <v>21</v>
      </c>
      <c r="R11" s="2446">
        <v>40</v>
      </c>
      <c r="S11" s="2125">
        <v>16.43835616438356</v>
      </c>
      <c r="T11" s="2106">
        <v>28.767123287671232</v>
      </c>
      <c r="U11" s="2447">
        <v>54.794520547945204</v>
      </c>
      <c r="V11" s="2450">
        <v>4</v>
      </c>
      <c r="W11" s="2444" t="s">
        <v>45</v>
      </c>
      <c r="X11" s="2445" t="s">
        <v>45</v>
      </c>
      <c r="Y11" s="2446">
        <v>4</v>
      </c>
      <c r="Z11" s="2105">
        <v>0</v>
      </c>
      <c r="AA11" s="2106">
        <v>0</v>
      </c>
      <c r="AB11" s="2107">
        <v>100</v>
      </c>
    </row>
    <row r="12" spans="2:29" ht="13.5" customHeight="1">
      <c r="B12" s="2298" t="s">
        <v>49</v>
      </c>
      <c r="C12" s="2322">
        <v>120</v>
      </c>
      <c r="D12" s="2300">
        <v>10</v>
      </c>
      <c r="E12" s="2053">
        <v>10</v>
      </c>
      <c r="F12" s="2053">
        <v>93</v>
      </c>
      <c r="G12" s="2053">
        <v>4</v>
      </c>
      <c r="H12" s="1313">
        <v>3</v>
      </c>
      <c r="I12" s="1988">
        <v>8.3333333333333321</v>
      </c>
      <c r="J12" s="1990">
        <v>8.3333333333333321</v>
      </c>
      <c r="K12" s="1990">
        <v>77.5</v>
      </c>
      <c r="L12" s="1990">
        <v>3.3333333333333335</v>
      </c>
      <c r="M12" s="2004">
        <v>2.5</v>
      </c>
      <c r="N12" s="2411"/>
      <c r="O12" s="2443">
        <v>93</v>
      </c>
      <c r="P12" s="2444">
        <v>16</v>
      </c>
      <c r="Q12" s="2445">
        <v>45</v>
      </c>
      <c r="R12" s="2446">
        <v>32</v>
      </c>
      <c r="S12" s="2105">
        <v>17.20430107526882</v>
      </c>
      <c r="T12" s="2106">
        <v>48.387096774193552</v>
      </c>
      <c r="U12" s="2447">
        <v>34.408602150537639</v>
      </c>
      <c r="V12" s="2450">
        <v>10</v>
      </c>
      <c r="W12" s="2451" t="s">
        <v>45</v>
      </c>
      <c r="X12" s="2445" t="s">
        <v>45</v>
      </c>
      <c r="Y12" s="2449">
        <v>10</v>
      </c>
      <c r="Z12" s="2105">
        <v>0</v>
      </c>
      <c r="AA12" s="2106">
        <v>0</v>
      </c>
      <c r="AB12" s="2107">
        <v>100</v>
      </c>
    </row>
    <row r="13" spans="2:29" ht="13.5" customHeight="1">
      <c r="B13" s="2298" t="s">
        <v>50</v>
      </c>
      <c r="C13" s="2322">
        <v>643</v>
      </c>
      <c r="D13" s="2300">
        <v>33</v>
      </c>
      <c r="E13" s="2053">
        <v>56</v>
      </c>
      <c r="F13" s="2053">
        <v>485</v>
      </c>
      <c r="G13" s="2053">
        <v>28</v>
      </c>
      <c r="H13" s="1313">
        <v>41</v>
      </c>
      <c r="I13" s="1988">
        <v>5.132192846034215</v>
      </c>
      <c r="J13" s="1990">
        <v>8.7091757387247277</v>
      </c>
      <c r="K13" s="1990">
        <v>75.427682737169519</v>
      </c>
      <c r="L13" s="1990">
        <v>4.3545878693623639</v>
      </c>
      <c r="M13" s="2004">
        <v>6.3763608087091761</v>
      </c>
      <c r="N13" s="2411"/>
      <c r="O13" s="2443">
        <v>485</v>
      </c>
      <c r="P13" s="2444">
        <v>61</v>
      </c>
      <c r="Q13" s="2445">
        <v>166</v>
      </c>
      <c r="R13" s="2446">
        <v>258</v>
      </c>
      <c r="S13" s="2105">
        <v>12.577319587628866</v>
      </c>
      <c r="T13" s="2106">
        <v>34.226804123711339</v>
      </c>
      <c r="U13" s="2447">
        <v>53.195876288659797</v>
      </c>
      <c r="V13" s="2450">
        <v>56</v>
      </c>
      <c r="W13" s="2451" t="s">
        <v>45</v>
      </c>
      <c r="X13" s="2445">
        <v>2</v>
      </c>
      <c r="Y13" s="2449">
        <v>54</v>
      </c>
      <c r="Z13" s="2105">
        <v>0</v>
      </c>
      <c r="AA13" s="2106">
        <v>3.5714285714285712</v>
      </c>
      <c r="AB13" s="2107">
        <v>96.428571428571431</v>
      </c>
    </row>
    <row r="14" spans="2:29" ht="13.5" customHeight="1">
      <c r="B14" s="2298" t="s">
        <v>52</v>
      </c>
      <c r="C14" s="2322">
        <v>37</v>
      </c>
      <c r="D14" s="2300" t="s">
        <v>45</v>
      </c>
      <c r="E14" s="2053" t="s">
        <v>45</v>
      </c>
      <c r="F14" s="2053">
        <v>36</v>
      </c>
      <c r="G14" s="2053" t="s">
        <v>45</v>
      </c>
      <c r="H14" s="1313">
        <v>1</v>
      </c>
      <c r="I14" s="1988">
        <v>0</v>
      </c>
      <c r="J14" s="1990">
        <v>0</v>
      </c>
      <c r="K14" s="1990">
        <v>97.297297297297305</v>
      </c>
      <c r="L14" s="1990">
        <v>0</v>
      </c>
      <c r="M14" s="2004">
        <v>2.7027027027027026</v>
      </c>
      <c r="N14" s="2411"/>
      <c r="O14" s="2443">
        <v>36</v>
      </c>
      <c r="P14" s="2444">
        <v>6</v>
      </c>
      <c r="Q14" s="2445">
        <v>9</v>
      </c>
      <c r="R14" s="2446">
        <v>21</v>
      </c>
      <c r="S14" s="2105">
        <v>16.666666666666664</v>
      </c>
      <c r="T14" s="2106">
        <v>25</v>
      </c>
      <c r="U14" s="2452">
        <v>58.333333333333336</v>
      </c>
      <c r="V14" s="2448" t="s">
        <v>45</v>
      </c>
      <c r="W14" s="2444" t="s">
        <v>45</v>
      </c>
      <c r="X14" s="2445" t="s">
        <v>45</v>
      </c>
      <c r="Y14" s="2449" t="s">
        <v>45</v>
      </c>
      <c r="Z14" s="2105">
        <v>0</v>
      </c>
      <c r="AA14" s="2106">
        <v>0</v>
      </c>
      <c r="AB14" s="2107">
        <v>0</v>
      </c>
    </row>
    <row r="15" spans="2:29" ht="13.5" customHeight="1">
      <c r="B15" s="2298" t="s">
        <v>53</v>
      </c>
      <c r="C15" s="2322">
        <v>13</v>
      </c>
      <c r="D15" s="2300" t="s">
        <v>45</v>
      </c>
      <c r="E15" s="2053" t="s">
        <v>45</v>
      </c>
      <c r="F15" s="2053">
        <v>11</v>
      </c>
      <c r="G15" s="2053" t="s">
        <v>45</v>
      </c>
      <c r="H15" s="1313">
        <v>2</v>
      </c>
      <c r="I15" s="1988">
        <v>0</v>
      </c>
      <c r="J15" s="1990">
        <v>0</v>
      </c>
      <c r="K15" s="1990">
        <v>84.615384615384613</v>
      </c>
      <c r="L15" s="1990">
        <v>0</v>
      </c>
      <c r="M15" s="1991">
        <v>15.384615384615385</v>
      </c>
      <c r="N15" s="2411"/>
      <c r="O15" s="2443">
        <v>11</v>
      </c>
      <c r="P15" s="2444">
        <v>6</v>
      </c>
      <c r="Q15" s="2445">
        <v>2</v>
      </c>
      <c r="R15" s="2446">
        <v>3</v>
      </c>
      <c r="S15" s="2105">
        <v>54.54545454545454</v>
      </c>
      <c r="T15" s="2106">
        <v>18.181818181818183</v>
      </c>
      <c r="U15" s="2447">
        <v>27.27272727272727</v>
      </c>
      <c r="V15" s="2448" t="s">
        <v>45</v>
      </c>
      <c r="W15" s="2451" t="s">
        <v>45</v>
      </c>
      <c r="X15" s="2445" t="s">
        <v>45</v>
      </c>
      <c r="Y15" s="2446" t="s">
        <v>45</v>
      </c>
      <c r="Z15" s="2105">
        <v>0</v>
      </c>
      <c r="AA15" s="2106">
        <v>0</v>
      </c>
      <c r="AB15" s="2107">
        <v>0</v>
      </c>
    </row>
    <row r="16" spans="2:29" ht="13.5" customHeight="1">
      <c r="B16" s="1061" t="s">
        <v>54</v>
      </c>
      <c r="C16" s="2453">
        <v>13</v>
      </c>
      <c r="D16" s="2454" t="s">
        <v>45</v>
      </c>
      <c r="E16" s="2455" t="s">
        <v>45</v>
      </c>
      <c r="F16" s="2455">
        <v>13</v>
      </c>
      <c r="G16" s="2455" t="s">
        <v>45</v>
      </c>
      <c r="H16" s="1325" t="s">
        <v>45</v>
      </c>
      <c r="I16" s="2172">
        <v>0</v>
      </c>
      <c r="J16" s="2173">
        <v>0</v>
      </c>
      <c r="K16" s="2173">
        <v>100</v>
      </c>
      <c r="L16" s="2173">
        <v>0</v>
      </c>
      <c r="M16" s="2174">
        <v>0</v>
      </c>
      <c r="N16" s="2411"/>
      <c r="O16" s="2456">
        <v>13</v>
      </c>
      <c r="P16" s="2457">
        <v>4</v>
      </c>
      <c r="Q16" s="2458">
        <v>1</v>
      </c>
      <c r="R16" s="2459">
        <v>8</v>
      </c>
      <c r="S16" s="2105">
        <v>30.76923076923077</v>
      </c>
      <c r="T16" s="2120">
        <v>7.6923076923076925</v>
      </c>
      <c r="U16" s="2460">
        <v>61.53846153846154</v>
      </c>
      <c r="V16" s="2461" t="s">
        <v>45</v>
      </c>
      <c r="W16" s="2457" t="s">
        <v>45</v>
      </c>
      <c r="X16" s="2458" t="s">
        <v>45</v>
      </c>
      <c r="Y16" s="2459" t="s">
        <v>45</v>
      </c>
      <c r="Z16" s="2462">
        <v>0</v>
      </c>
      <c r="AA16" s="2463">
        <v>0</v>
      </c>
      <c r="AB16" s="2464">
        <v>0</v>
      </c>
    </row>
    <row r="17" spans="2:28" ht="15" customHeight="1">
      <c r="B17" s="1068" t="s">
        <v>876</v>
      </c>
      <c r="C17" s="2465">
        <v>5028</v>
      </c>
      <c r="D17" s="2313">
        <v>109</v>
      </c>
      <c r="E17" s="2284">
        <v>191</v>
      </c>
      <c r="F17" s="2284">
        <v>4446</v>
      </c>
      <c r="G17" s="2284">
        <v>73</v>
      </c>
      <c r="H17" s="2290">
        <v>209</v>
      </c>
      <c r="I17" s="1976">
        <v>2.1678599840891009</v>
      </c>
      <c r="J17" s="1978">
        <v>3.7987271280827364</v>
      </c>
      <c r="K17" s="1978">
        <v>88.424821002386636</v>
      </c>
      <c r="L17" s="1978">
        <v>1.4518695306284806</v>
      </c>
      <c r="M17" s="1979">
        <v>4.1567223548130467</v>
      </c>
      <c r="N17" s="2411"/>
      <c r="O17" s="2466">
        <v>4446</v>
      </c>
      <c r="P17" s="2425">
        <v>999</v>
      </c>
      <c r="Q17" s="2426">
        <v>1907</v>
      </c>
      <c r="R17" s="2427">
        <v>1540</v>
      </c>
      <c r="S17" s="2092">
        <v>22.469635627530366</v>
      </c>
      <c r="T17" s="2093">
        <v>42.892487629329736</v>
      </c>
      <c r="U17" s="2428">
        <v>34.637876743139898</v>
      </c>
      <c r="V17" s="2429">
        <v>191</v>
      </c>
      <c r="W17" s="2425">
        <v>2</v>
      </c>
      <c r="X17" s="2426">
        <v>46</v>
      </c>
      <c r="Y17" s="2427">
        <v>143</v>
      </c>
      <c r="Z17" s="2092">
        <v>1.0471204188481675</v>
      </c>
      <c r="AA17" s="2093">
        <v>24.083769633507853</v>
      </c>
      <c r="AB17" s="2094">
        <v>74.869109947643977</v>
      </c>
    </row>
    <row r="18" spans="2:28" ht="13.5" customHeight="1">
      <c r="B18" s="1070" t="s">
        <v>56</v>
      </c>
      <c r="C18" s="2433">
        <v>95</v>
      </c>
      <c r="D18" s="2328">
        <v>7</v>
      </c>
      <c r="E18" s="2045">
        <v>5</v>
      </c>
      <c r="F18" s="2045">
        <v>71</v>
      </c>
      <c r="G18" s="2045">
        <v>5</v>
      </c>
      <c r="H18" s="1298">
        <v>7</v>
      </c>
      <c r="I18" s="1983">
        <v>7.3684210526315779</v>
      </c>
      <c r="J18" s="2003">
        <v>5.2631578947368416</v>
      </c>
      <c r="K18" s="2003">
        <v>74.73684210526315</v>
      </c>
      <c r="L18" s="2003">
        <v>5.2631578947368416</v>
      </c>
      <c r="M18" s="2004">
        <v>7.3684210526315779</v>
      </c>
      <c r="N18" s="2411"/>
      <c r="O18" s="2467">
        <v>71</v>
      </c>
      <c r="P18" s="2435">
        <v>10</v>
      </c>
      <c r="Q18" s="2436">
        <v>23</v>
      </c>
      <c r="R18" s="2437">
        <v>38</v>
      </c>
      <c r="S18" s="2125">
        <v>14.084507042253522</v>
      </c>
      <c r="T18" s="2126">
        <v>32.394366197183103</v>
      </c>
      <c r="U18" s="2468">
        <v>53.521126760563376</v>
      </c>
      <c r="V18" s="2439">
        <v>5</v>
      </c>
      <c r="W18" s="2435" t="s">
        <v>45</v>
      </c>
      <c r="X18" s="2436" t="s">
        <v>45</v>
      </c>
      <c r="Y18" s="2440">
        <v>5</v>
      </c>
      <c r="Z18" s="2125">
        <v>0</v>
      </c>
      <c r="AA18" s="2126">
        <v>0</v>
      </c>
      <c r="AB18" s="2127">
        <v>100</v>
      </c>
    </row>
    <row r="19" spans="2:28" ht="13.5" customHeight="1">
      <c r="B19" s="1055" t="s">
        <v>57</v>
      </c>
      <c r="C19" s="2322">
        <v>71</v>
      </c>
      <c r="D19" s="2300">
        <v>1</v>
      </c>
      <c r="E19" s="2053">
        <v>5</v>
      </c>
      <c r="F19" s="2053">
        <v>60</v>
      </c>
      <c r="G19" s="2053">
        <v>1</v>
      </c>
      <c r="H19" s="1313">
        <v>4</v>
      </c>
      <c r="I19" s="2002">
        <v>1.4084507042253522</v>
      </c>
      <c r="J19" s="1990">
        <v>7.042253521126761</v>
      </c>
      <c r="K19" s="1990">
        <v>84.507042253521121</v>
      </c>
      <c r="L19" s="1990">
        <v>1.4084507042253522</v>
      </c>
      <c r="M19" s="1991">
        <v>5.6338028169014089</v>
      </c>
      <c r="N19" s="2411"/>
      <c r="O19" s="2443">
        <v>60</v>
      </c>
      <c r="P19" s="2444">
        <v>14</v>
      </c>
      <c r="Q19" s="2445">
        <v>21</v>
      </c>
      <c r="R19" s="2446">
        <v>25</v>
      </c>
      <c r="S19" s="2105">
        <v>23.333333333333332</v>
      </c>
      <c r="T19" s="2106">
        <v>35</v>
      </c>
      <c r="U19" s="2447">
        <v>41.666666666666671</v>
      </c>
      <c r="V19" s="2450">
        <v>5</v>
      </c>
      <c r="W19" s="2444" t="s">
        <v>45</v>
      </c>
      <c r="X19" s="2445" t="s">
        <v>45</v>
      </c>
      <c r="Y19" s="2446">
        <v>5</v>
      </c>
      <c r="Z19" s="2105">
        <v>0</v>
      </c>
      <c r="AA19" s="2106">
        <v>0</v>
      </c>
      <c r="AB19" s="2107">
        <v>100</v>
      </c>
    </row>
    <row r="20" spans="2:28" ht="13.5" customHeight="1">
      <c r="B20" s="1055" t="s">
        <v>58</v>
      </c>
      <c r="C20" s="2322">
        <v>127</v>
      </c>
      <c r="D20" s="2300">
        <v>3</v>
      </c>
      <c r="E20" s="2053">
        <v>8</v>
      </c>
      <c r="F20" s="2053">
        <v>109</v>
      </c>
      <c r="G20" s="2053">
        <v>2</v>
      </c>
      <c r="H20" s="1313">
        <v>5</v>
      </c>
      <c r="I20" s="1988">
        <v>2.3622047244094486</v>
      </c>
      <c r="J20" s="1990">
        <v>6.2992125984251963</v>
      </c>
      <c r="K20" s="1990">
        <v>85.826771653543304</v>
      </c>
      <c r="L20" s="1990">
        <v>1.5748031496062991</v>
      </c>
      <c r="M20" s="1991">
        <v>3.9370078740157481</v>
      </c>
      <c r="N20" s="2411"/>
      <c r="O20" s="2443">
        <v>109</v>
      </c>
      <c r="P20" s="2444">
        <v>28</v>
      </c>
      <c r="Q20" s="2445">
        <v>22</v>
      </c>
      <c r="R20" s="2446">
        <v>59</v>
      </c>
      <c r="S20" s="2105">
        <v>25.688073394495415</v>
      </c>
      <c r="T20" s="2106">
        <v>20.183486238532112</v>
      </c>
      <c r="U20" s="2447">
        <v>54.128440366972477</v>
      </c>
      <c r="V20" s="2450">
        <v>8</v>
      </c>
      <c r="W20" s="2444" t="s">
        <v>45</v>
      </c>
      <c r="X20" s="2445" t="s">
        <v>45</v>
      </c>
      <c r="Y20" s="2446">
        <v>8</v>
      </c>
      <c r="Z20" s="2105">
        <v>0</v>
      </c>
      <c r="AA20" s="2106">
        <v>0</v>
      </c>
      <c r="AB20" s="2107">
        <v>100</v>
      </c>
    </row>
    <row r="21" spans="2:28" ht="13.5" customHeight="1">
      <c r="B21" s="1077" t="s">
        <v>362</v>
      </c>
      <c r="C21" s="2322">
        <v>1016</v>
      </c>
      <c r="D21" s="2300">
        <v>28</v>
      </c>
      <c r="E21" s="2053">
        <v>54</v>
      </c>
      <c r="F21" s="2053">
        <v>882</v>
      </c>
      <c r="G21" s="2053">
        <v>10</v>
      </c>
      <c r="H21" s="1313">
        <v>42</v>
      </c>
      <c r="I21" s="1988">
        <v>2.7559055118110236</v>
      </c>
      <c r="J21" s="1990">
        <v>5.3149606299212602</v>
      </c>
      <c r="K21" s="1990">
        <v>86.811023622047244</v>
      </c>
      <c r="L21" s="1990">
        <v>0.98425196850393704</v>
      </c>
      <c r="M21" s="1991">
        <v>4.1338582677165361</v>
      </c>
      <c r="N21" s="2411"/>
      <c r="O21" s="2443">
        <v>882</v>
      </c>
      <c r="P21" s="2444">
        <v>141</v>
      </c>
      <c r="Q21" s="2445">
        <v>341</v>
      </c>
      <c r="R21" s="2446">
        <v>400</v>
      </c>
      <c r="S21" s="2105">
        <v>15.986394557823131</v>
      </c>
      <c r="T21" s="2106">
        <v>38.662131519274382</v>
      </c>
      <c r="U21" s="2447">
        <v>45.3514739229025</v>
      </c>
      <c r="V21" s="2450">
        <v>54</v>
      </c>
      <c r="W21" s="2444" t="s">
        <v>45</v>
      </c>
      <c r="X21" s="2445">
        <v>8</v>
      </c>
      <c r="Y21" s="2449">
        <v>46</v>
      </c>
      <c r="Z21" s="2105">
        <v>0</v>
      </c>
      <c r="AA21" s="2106">
        <v>14.814814814814813</v>
      </c>
      <c r="AB21" s="2107">
        <v>85.18518518518519</v>
      </c>
    </row>
    <row r="22" spans="2:28" ht="13.5" customHeight="1">
      <c r="B22" s="1824" t="s">
        <v>60</v>
      </c>
      <c r="C22" s="2322">
        <v>1468</v>
      </c>
      <c r="D22" s="2300">
        <v>33</v>
      </c>
      <c r="E22" s="2053">
        <v>35</v>
      </c>
      <c r="F22" s="2053">
        <v>1325</v>
      </c>
      <c r="G22" s="2053">
        <v>15</v>
      </c>
      <c r="H22" s="1313">
        <v>60</v>
      </c>
      <c r="I22" s="1988">
        <v>2.2479564032697548</v>
      </c>
      <c r="J22" s="1990">
        <v>2.3841961852861036</v>
      </c>
      <c r="K22" s="1990">
        <v>90.258855585831071</v>
      </c>
      <c r="L22" s="1990">
        <v>1.0217983651226159</v>
      </c>
      <c r="M22" s="1991">
        <v>4.0871934604904636</v>
      </c>
      <c r="N22" s="2411"/>
      <c r="O22" s="2443">
        <v>1325</v>
      </c>
      <c r="P22" s="2444">
        <v>221</v>
      </c>
      <c r="Q22" s="2445">
        <v>615</v>
      </c>
      <c r="R22" s="2446">
        <v>489</v>
      </c>
      <c r="S22" s="2105">
        <v>16.679245283018869</v>
      </c>
      <c r="T22" s="2106">
        <v>46.415094339622641</v>
      </c>
      <c r="U22" s="2447">
        <v>36.905660377358487</v>
      </c>
      <c r="V22" s="2450">
        <v>35</v>
      </c>
      <c r="W22" s="2444">
        <v>1</v>
      </c>
      <c r="X22" s="2445">
        <v>9</v>
      </c>
      <c r="Y22" s="2449">
        <v>25</v>
      </c>
      <c r="Z22" s="2105">
        <v>2.8571428571428572</v>
      </c>
      <c r="AA22" s="2106">
        <v>25.714285714285712</v>
      </c>
      <c r="AB22" s="2107">
        <v>71.428571428571431</v>
      </c>
    </row>
    <row r="23" spans="2:28" ht="13.5" customHeight="1">
      <c r="B23" s="1824" t="s">
        <v>61</v>
      </c>
      <c r="C23" s="2322">
        <v>432</v>
      </c>
      <c r="D23" s="2300">
        <v>11</v>
      </c>
      <c r="E23" s="2053">
        <v>23</v>
      </c>
      <c r="F23" s="2053">
        <v>372</v>
      </c>
      <c r="G23" s="2053">
        <v>15</v>
      </c>
      <c r="H23" s="1313">
        <v>11</v>
      </c>
      <c r="I23" s="1988">
        <v>2.5462962962962963</v>
      </c>
      <c r="J23" s="1990">
        <v>5.3240740740740744</v>
      </c>
      <c r="K23" s="1990">
        <v>86.111111111111114</v>
      </c>
      <c r="L23" s="1990">
        <v>3.4722222222222223</v>
      </c>
      <c r="M23" s="1991">
        <v>2.5462962962962963</v>
      </c>
      <c r="N23" s="2411"/>
      <c r="O23" s="2443">
        <v>372</v>
      </c>
      <c r="P23" s="2444">
        <v>63</v>
      </c>
      <c r="Q23" s="2445">
        <v>208</v>
      </c>
      <c r="R23" s="2446">
        <v>101</v>
      </c>
      <c r="S23" s="2105">
        <v>16.93548387096774</v>
      </c>
      <c r="T23" s="2106">
        <v>55.913978494623649</v>
      </c>
      <c r="U23" s="2447">
        <v>27.1505376344086</v>
      </c>
      <c r="V23" s="2450">
        <v>23</v>
      </c>
      <c r="W23" s="2444" t="s">
        <v>45</v>
      </c>
      <c r="X23" s="2445">
        <v>12</v>
      </c>
      <c r="Y23" s="2449">
        <v>11</v>
      </c>
      <c r="Z23" s="2105">
        <v>0</v>
      </c>
      <c r="AA23" s="2106">
        <v>52.173913043478258</v>
      </c>
      <c r="AB23" s="2107">
        <v>47.826086956521742</v>
      </c>
    </row>
    <row r="24" spans="2:28" ht="13.5" customHeight="1">
      <c r="B24" s="1055" t="s">
        <v>62</v>
      </c>
      <c r="C24" s="2322">
        <v>121</v>
      </c>
      <c r="D24" s="2300">
        <v>3</v>
      </c>
      <c r="E24" s="2053">
        <v>3</v>
      </c>
      <c r="F24" s="2053">
        <v>107</v>
      </c>
      <c r="G24" s="2053">
        <v>2</v>
      </c>
      <c r="H24" s="1313">
        <v>6</v>
      </c>
      <c r="I24" s="1988">
        <v>2.4793388429752068</v>
      </c>
      <c r="J24" s="1990">
        <v>2.4793388429752068</v>
      </c>
      <c r="K24" s="1990">
        <v>88.429752066115711</v>
      </c>
      <c r="L24" s="1990">
        <v>1.6528925619834711</v>
      </c>
      <c r="M24" s="1991">
        <v>4.9586776859504136</v>
      </c>
      <c r="N24" s="2411"/>
      <c r="O24" s="2443">
        <v>107</v>
      </c>
      <c r="P24" s="2444">
        <v>36</v>
      </c>
      <c r="Q24" s="2445">
        <v>35</v>
      </c>
      <c r="R24" s="2446">
        <v>36</v>
      </c>
      <c r="S24" s="2105">
        <v>33.644859813084111</v>
      </c>
      <c r="T24" s="2106">
        <v>32.710280373831772</v>
      </c>
      <c r="U24" s="2447">
        <v>33.644859813084111</v>
      </c>
      <c r="V24" s="2450">
        <v>3</v>
      </c>
      <c r="W24" s="2451" t="s">
        <v>45</v>
      </c>
      <c r="X24" s="2445">
        <v>1</v>
      </c>
      <c r="Y24" s="2449">
        <v>2</v>
      </c>
      <c r="Z24" s="2105">
        <v>0</v>
      </c>
      <c r="AA24" s="2106">
        <v>33.333333333333329</v>
      </c>
      <c r="AB24" s="2107">
        <v>66.666666666666657</v>
      </c>
    </row>
    <row r="25" spans="2:28" ht="13.5" customHeight="1">
      <c r="B25" s="1055" t="s">
        <v>63</v>
      </c>
      <c r="C25" s="2322">
        <v>288</v>
      </c>
      <c r="D25" s="2300">
        <v>2</v>
      </c>
      <c r="E25" s="2053">
        <v>6</v>
      </c>
      <c r="F25" s="2053">
        <v>252</v>
      </c>
      <c r="G25" s="2053">
        <v>3</v>
      </c>
      <c r="H25" s="1313">
        <v>25</v>
      </c>
      <c r="I25" s="1988">
        <v>0.69444444444444442</v>
      </c>
      <c r="J25" s="1990">
        <v>2.083333333333333</v>
      </c>
      <c r="K25" s="1990">
        <v>87.5</v>
      </c>
      <c r="L25" s="1990">
        <v>1.0416666666666665</v>
      </c>
      <c r="M25" s="1991">
        <v>8.6805555555555554</v>
      </c>
      <c r="N25" s="2411"/>
      <c r="O25" s="2443">
        <v>252</v>
      </c>
      <c r="P25" s="2444">
        <v>82</v>
      </c>
      <c r="Q25" s="2445">
        <v>90</v>
      </c>
      <c r="R25" s="2446">
        <v>80</v>
      </c>
      <c r="S25" s="2105">
        <v>32.539682539682538</v>
      </c>
      <c r="T25" s="2106">
        <v>35.714285714285715</v>
      </c>
      <c r="U25" s="2447">
        <v>31.746031746031743</v>
      </c>
      <c r="V25" s="2450">
        <v>6</v>
      </c>
      <c r="W25" s="2451" t="s">
        <v>45</v>
      </c>
      <c r="X25" s="2445">
        <v>2</v>
      </c>
      <c r="Y25" s="2449">
        <v>4</v>
      </c>
      <c r="Z25" s="2105">
        <v>0</v>
      </c>
      <c r="AA25" s="2106">
        <v>33.333333333333329</v>
      </c>
      <c r="AB25" s="2107">
        <v>66.666666666666657</v>
      </c>
    </row>
    <row r="26" spans="2:28" ht="13.5" customHeight="1">
      <c r="B26" s="1055" t="s">
        <v>64</v>
      </c>
      <c r="C26" s="2322">
        <v>141</v>
      </c>
      <c r="D26" s="2300">
        <v>1</v>
      </c>
      <c r="E26" s="2053">
        <v>7</v>
      </c>
      <c r="F26" s="2053">
        <v>118</v>
      </c>
      <c r="G26" s="2053">
        <v>4</v>
      </c>
      <c r="H26" s="1313">
        <v>11</v>
      </c>
      <c r="I26" s="1988">
        <v>0.70921985815602839</v>
      </c>
      <c r="J26" s="1990">
        <v>4.9645390070921991</v>
      </c>
      <c r="K26" s="1990">
        <v>83.687943262411352</v>
      </c>
      <c r="L26" s="1990">
        <v>2.8368794326241136</v>
      </c>
      <c r="M26" s="1991">
        <v>7.8014184397163122</v>
      </c>
      <c r="N26" s="2411"/>
      <c r="O26" s="2443">
        <v>118</v>
      </c>
      <c r="P26" s="2444">
        <v>29</v>
      </c>
      <c r="Q26" s="2445">
        <v>37</v>
      </c>
      <c r="R26" s="2446">
        <v>52</v>
      </c>
      <c r="S26" s="2105">
        <v>24.576271186440678</v>
      </c>
      <c r="T26" s="2106">
        <v>31.35593220338983</v>
      </c>
      <c r="U26" s="2452">
        <v>44.067796610169488</v>
      </c>
      <c r="V26" s="2450">
        <v>7</v>
      </c>
      <c r="W26" s="2444" t="s">
        <v>45</v>
      </c>
      <c r="X26" s="2445">
        <v>2</v>
      </c>
      <c r="Y26" s="2449">
        <v>5</v>
      </c>
      <c r="Z26" s="2105">
        <v>0</v>
      </c>
      <c r="AA26" s="2106">
        <v>28.571428571428569</v>
      </c>
      <c r="AB26" s="2107">
        <v>71.428571428571431</v>
      </c>
    </row>
    <row r="27" spans="2:28" ht="13.5" customHeight="1">
      <c r="B27" s="1055" t="s">
        <v>65</v>
      </c>
      <c r="C27" s="2322">
        <v>186</v>
      </c>
      <c r="D27" s="2300">
        <v>2</v>
      </c>
      <c r="E27" s="2053">
        <v>9</v>
      </c>
      <c r="F27" s="2053">
        <v>169</v>
      </c>
      <c r="G27" s="2053">
        <v>2</v>
      </c>
      <c r="H27" s="1313">
        <v>4</v>
      </c>
      <c r="I27" s="1988">
        <v>1.0752688172043012</v>
      </c>
      <c r="J27" s="1990">
        <v>4.838709677419355</v>
      </c>
      <c r="K27" s="1990">
        <v>90.86021505376344</v>
      </c>
      <c r="L27" s="1990">
        <v>1.0752688172043012</v>
      </c>
      <c r="M27" s="1991">
        <v>2.1505376344086025</v>
      </c>
      <c r="N27" s="2411"/>
      <c r="O27" s="2443">
        <v>169</v>
      </c>
      <c r="P27" s="2444">
        <v>35</v>
      </c>
      <c r="Q27" s="2445">
        <v>86</v>
      </c>
      <c r="R27" s="2446">
        <v>48</v>
      </c>
      <c r="S27" s="2105">
        <v>20.710059171597635</v>
      </c>
      <c r="T27" s="2106">
        <v>50.887573964497044</v>
      </c>
      <c r="U27" s="2447">
        <v>28.402366863905325</v>
      </c>
      <c r="V27" s="2450">
        <v>9</v>
      </c>
      <c r="W27" s="2444" t="s">
        <v>45</v>
      </c>
      <c r="X27" s="2445">
        <v>1</v>
      </c>
      <c r="Y27" s="2449">
        <v>8</v>
      </c>
      <c r="Z27" s="2105">
        <v>0</v>
      </c>
      <c r="AA27" s="2106">
        <v>11.111111111111111</v>
      </c>
      <c r="AB27" s="2107">
        <v>88.888888888888886</v>
      </c>
    </row>
    <row r="28" spans="2:28" ht="13.5" customHeight="1">
      <c r="B28" s="1061" t="s">
        <v>66</v>
      </c>
      <c r="C28" s="2453">
        <v>1083</v>
      </c>
      <c r="D28" s="2307">
        <v>18</v>
      </c>
      <c r="E28" s="2063">
        <v>36</v>
      </c>
      <c r="F28" s="2063">
        <v>981</v>
      </c>
      <c r="G28" s="2063">
        <v>14</v>
      </c>
      <c r="H28" s="1357">
        <v>34</v>
      </c>
      <c r="I28" s="1995">
        <v>1.662049861495845</v>
      </c>
      <c r="J28" s="1996">
        <v>3.32409972299169</v>
      </c>
      <c r="K28" s="1996">
        <v>90.581717451523545</v>
      </c>
      <c r="L28" s="1996">
        <v>1.2927054478301014</v>
      </c>
      <c r="M28" s="1997">
        <v>3.1394275161588179</v>
      </c>
      <c r="N28" s="2469"/>
      <c r="O28" s="2470">
        <v>981</v>
      </c>
      <c r="P28" s="2471">
        <v>340</v>
      </c>
      <c r="Q28" s="2472">
        <v>429</v>
      </c>
      <c r="R28" s="2473">
        <v>212</v>
      </c>
      <c r="S28" s="2111">
        <v>34.658511722731902</v>
      </c>
      <c r="T28" s="2112">
        <v>43.730886850152906</v>
      </c>
      <c r="U28" s="2474">
        <v>21.610601427115188</v>
      </c>
      <c r="V28" s="2475">
        <v>36</v>
      </c>
      <c r="W28" s="2476">
        <v>1</v>
      </c>
      <c r="X28" s="2472">
        <v>11</v>
      </c>
      <c r="Y28" s="2477">
        <v>24</v>
      </c>
      <c r="Z28" s="2111">
        <v>2.7777777777777777</v>
      </c>
      <c r="AA28" s="2112">
        <v>30.555555555555557</v>
      </c>
      <c r="AB28" s="2113">
        <v>66.666666666666657</v>
      </c>
    </row>
    <row r="29" spans="2:28" ht="13.5" customHeight="1">
      <c r="B29" s="1070" t="s">
        <v>743</v>
      </c>
      <c r="C29" s="2478">
        <v>2827</v>
      </c>
      <c r="D29" s="2328">
        <v>54</v>
      </c>
      <c r="E29" s="2045">
        <v>92</v>
      </c>
      <c r="F29" s="2045">
        <v>2443</v>
      </c>
      <c r="G29" s="2045">
        <v>49</v>
      </c>
      <c r="H29" s="1298">
        <v>189</v>
      </c>
      <c r="I29" s="2002">
        <v>1.9101521047046339</v>
      </c>
      <c r="J29" s="2003">
        <v>3.2543332154227098</v>
      </c>
      <c r="K29" s="2003">
        <v>86.4166961443226</v>
      </c>
      <c r="L29" s="2003">
        <v>1.7332861690838344</v>
      </c>
      <c r="M29" s="2004">
        <v>6.6855323664662176</v>
      </c>
      <c r="N29" s="2411"/>
      <c r="O29" s="2467">
        <v>2443</v>
      </c>
      <c r="P29" s="2435">
        <v>855</v>
      </c>
      <c r="Q29" s="2436">
        <v>1007</v>
      </c>
      <c r="R29" s="2437">
        <v>581</v>
      </c>
      <c r="S29" s="2125">
        <v>34.997953336062224</v>
      </c>
      <c r="T29" s="2126">
        <v>41.219811706917724</v>
      </c>
      <c r="U29" s="2468">
        <v>23.782234957020059</v>
      </c>
      <c r="V29" s="2439">
        <v>92</v>
      </c>
      <c r="W29" s="2479">
        <v>1</v>
      </c>
      <c r="X29" s="2436">
        <v>26</v>
      </c>
      <c r="Y29" s="2440">
        <v>65</v>
      </c>
      <c r="Z29" s="2480">
        <v>1.0869565217391304</v>
      </c>
      <c r="AA29" s="2126">
        <v>28.260869565217391</v>
      </c>
      <c r="AB29" s="2127">
        <v>70.652173913043484</v>
      </c>
    </row>
    <row r="30" spans="2:28" ht="15" customHeight="1">
      <c r="B30" s="1068" t="s">
        <v>728</v>
      </c>
      <c r="C30" s="2465">
        <v>4721</v>
      </c>
      <c r="D30" s="2313">
        <v>95</v>
      </c>
      <c r="E30" s="2284">
        <v>182</v>
      </c>
      <c r="F30" s="2284">
        <v>4106</v>
      </c>
      <c r="G30" s="2284">
        <v>69</v>
      </c>
      <c r="H30" s="2290">
        <v>269</v>
      </c>
      <c r="I30" s="2481">
        <v>2.0122855327261173</v>
      </c>
      <c r="J30" s="1978">
        <v>3.8551154416437194</v>
      </c>
      <c r="K30" s="1977">
        <v>86.9730989197204</v>
      </c>
      <c r="L30" s="1978">
        <v>1.4615547553484431</v>
      </c>
      <c r="M30" s="1979">
        <v>5.697945350561322</v>
      </c>
      <c r="N30" s="2411"/>
      <c r="O30" s="2466">
        <v>4106</v>
      </c>
      <c r="P30" s="2425">
        <v>1179</v>
      </c>
      <c r="Q30" s="2426">
        <v>1646</v>
      </c>
      <c r="R30" s="2427">
        <v>1281</v>
      </c>
      <c r="S30" s="2092">
        <v>28.714076960545544</v>
      </c>
      <c r="T30" s="2093">
        <v>40.087676570871892</v>
      </c>
      <c r="U30" s="2482">
        <v>31.198246468582564</v>
      </c>
      <c r="V30" s="2483">
        <v>182</v>
      </c>
      <c r="W30" s="2425">
        <v>3</v>
      </c>
      <c r="X30" s="2426">
        <v>40</v>
      </c>
      <c r="Y30" s="2427">
        <v>139</v>
      </c>
      <c r="Z30" s="2092">
        <v>1.6483516483516485</v>
      </c>
      <c r="AA30" s="2093">
        <v>21.978021978021978</v>
      </c>
      <c r="AB30" s="2094">
        <v>76.373626373626365</v>
      </c>
    </row>
    <row r="31" spans="2:28" ht="13.5" customHeight="1">
      <c r="B31" s="1070" t="s">
        <v>69</v>
      </c>
      <c r="C31" s="2478">
        <v>372</v>
      </c>
      <c r="D31" s="2328">
        <v>15</v>
      </c>
      <c r="E31" s="2045">
        <v>14</v>
      </c>
      <c r="F31" s="2045">
        <v>319</v>
      </c>
      <c r="G31" s="2045">
        <v>3</v>
      </c>
      <c r="H31" s="1298">
        <v>21</v>
      </c>
      <c r="I31" s="2002">
        <v>4.032258064516129</v>
      </c>
      <c r="J31" s="2003">
        <v>3.763440860215054</v>
      </c>
      <c r="K31" s="2003">
        <v>85.752688172043008</v>
      </c>
      <c r="L31" s="2003">
        <v>0.80645161290322576</v>
      </c>
      <c r="M31" s="2004">
        <v>5.6451612903225801</v>
      </c>
      <c r="N31" s="2411"/>
      <c r="O31" s="2467">
        <v>319</v>
      </c>
      <c r="P31" s="2435">
        <v>74</v>
      </c>
      <c r="Q31" s="2436">
        <v>117</v>
      </c>
      <c r="R31" s="2437">
        <v>128</v>
      </c>
      <c r="S31" s="2105">
        <v>23.197492163009404</v>
      </c>
      <c r="T31" s="2126">
        <v>36.677115987460816</v>
      </c>
      <c r="U31" s="2468">
        <v>40.125391849529777</v>
      </c>
      <c r="V31" s="2439">
        <v>14</v>
      </c>
      <c r="W31" s="2435">
        <v>1</v>
      </c>
      <c r="X31" s="2436">
        <v>1</v>
      </c>
      <c r="Y31" s="2437">
        <v>12</v>
      </c>
      <c r="Z31" s="2484">
        <v>7.1428571428571423</v>
      </c>
      <c r="AA31" s="2485">
        <v>7.1428571428571423</v>
      </c>
      <c r="AB31" s="2486">
        <v>85.714285714285708</v>
      </c>
    </row>
    <row r="32" spans="2:28" ht="13.5" customHeight="1">
      <c r="B32" s="1055" t="s">
        <v>70</v>
      </c>
      <c r="C32" s="2487">
        <v>1319</v>
      </c>
      <c r="D32" s="2300">
        <v>17</v>
      </c>
      <c r="E32" s="2053">
        <v>47</v>
      </c>
      <c r="F32" s="2053">
        <v>1179</v>
      </c>
      <c r="G32" s="2053">
        <v>13</v>
      </c>
      <c r="H32" s="1313">
        <v>63</v>
      </c>
      <c r="I32" s="1988">
        <v>1.288855193328279</v>
      </c>
      <c r="J32" s="1990">
        <v>3.56330553449583</v>
      </c>
      <c r="K32" s="1990">
        <v>89.385898407884753</v>
      </c>
      <c r="L32" s="1990">
        <v>0.98559514783927216</v>
      </c>
      <c r="M32" s="1991">
        <v>4.776345716451857</v>
      </c>
      <c r="N32" s="2411"/>
      <c r="O32" s="2443">
        <v>1179</v>
      </c>
      <c r="P32" s="2444">
        <v>321</v>
      </c>
      <c r="Q32" s="2445">
        <v>646</v>
      </c>
      <c r="R32" s="2446">
        <v>212</v>
      </c>
      <c r="S32" s="2105">
        <v>27.226463104325699</v>
      </c>
      <c r="T32" s="2106">
        <v>54.7921967769296</v>
      </c>
      <c r="U32" s="2447">
        <v>17.981340118744697</v>
      </c>
      <c r="V32" s="2450">
        <v>47</v>
      </c>
      <c r="W32" s="2451" t="s">
        <v>45</v>
      </c>
      <c r="X32" s="2445">
        <v>18</v>
      </c>
      <c r="Y32" s="2449">
        <v>29</v>
      </c>
      <c r="Z32" s="2105">
        <v>0</v>
      </c>
      <c r="AA32" s="2106">
        <v>38.297872340425535</v>
      </c>
      <c r="AB32" s="2107">
        <v>61.702127659574465</v>
      </c>
    </row>
    <row r="33" spans="2:28" ht="13.5" customHeight="1">
      <c r="B33" s="1055" t="s">
        <v>71</v>
      </c>
      <c r="C33" s="2487">
        <v>815</v>
      </c>
      <c r="D33" s="2300">
        <v>17</v>
      </c>
      <c r="E33" s="2053">
        <v>34</v>
      </c>
      <c r="F33" s="2053">
        <v>703</v>
      </c>
      <c r="G33" s="2053">
        <v>9</v>
      </c>
      <c r="H33" s="1313">
        <v>52</v>
      </c>
      <c r="I33" s="1988">
        <v>2.0858895705521472</v>
      </c>
      <c r="J33" s="2003">
        <v>4.1717791411042944</v>
      </c>
      <c r="K33" s="1990">
        <v>86.25766871165645</v>
      </c>
      <c r="L33" s="1990">
        <v>1.1042944785276074</v>
      </c>
      <c r="M33" s="1991">
        <v>6.3803680981595097</v>
      </c>
      <c r="N33" s="2411"/>
      <c r="O33" s="2443">
        <v>703</v>
      </c>
      <c r="P33" s="2444">
        <v>284</v>
      </c>
      <c r="Q33" s="2445">
        <v>235</v>
      </c>
      <c r="R33" s="2446">
        <v>184</v>
      </c>
      <c r="S33" s="2105">
        <v>40.398293029871979</v>
      </c>
      <c r="T33" s="2106">
        <v>33.428165007112376</v>
      </c>
      <c r="U33" s="2452">
        <v>26.173541963015644</v>
      </c>
      <c r="V33" s="2450">
        <v>34</v>
      </c>
      <c r="W33" s="2444" t="s">
        <v>45</v>
      </c>
      <c r="X33" s="2445">
        <v>11</v>
      </c>
      <c r="Y33" s="2446">
        <v>23</v>
      </c>
      <c r="Z33" s="2488">
        <v>0</v>
      </c>
      <c r="AA33" s="2489">
        <v>32.352941176470587</v>
      </c>
      <c r="AB33" s="2490">
        <v>67.64705882352942</v>
      </c>
    </row>
    <row r="34" spans="2:28" ht="13.5" customHeight="1">
      <c r="B34" s="1055" t="s">
        <v>729</v>
      </c>
      <c r="C34" s="2487">
        <v>688</v>
      </c>
      <c r="D34" s="2300">
        <v>16</v>
      </c>
      <c r="E34" s="2053">
        <v>34</v>
      </c>
      <c r="F34" s="2053">
        <v>577</v>
      </c>
      <c r="G34" s="2053">
        <v>18</v>
      </c>
      <c r="H34" s="1313">
        <v>43</v>
      </c>
      <c r="I34" s="1988">
        <v>2.3255813953488373</v>
      </c>
      <c r="J34" s="2003">
        <v>4.941860465116279</v>
      </c>
      <c r="K34" s="1990">
        <v>83.866279069767444</v>
      </c>
      <c r="L34" s="1990">
        <v>2.6162790697674421</v>
      </c>
      <c r="M34" s="1991">
        <v>6.25</v>
      </c>
      <c r="N34" s="2411"/>
      <c r="O34" s="2443">
        <v>577</v>
      </c>
      <c r="P34" s="2444">
        <v>189</v>
      </c>
      <c r="Q34" s="2445">
        <v>174</v>
      </c>
      <c r="R34" s="2446">
        <v>214</v>
      </c>
      <c r="S34" s="2105">
        <v>32.755632582322356</v>
      </c>
      <c r="T34" s="2106">
        <v>30.155979202772965</v>
      </c>
      <c r="U34" s="2452">
        <v>37.088388214904676</v>
      </c>
      <c r="V34" s="2450">
        <v>34</v>
      </c>
      <c r="W34" s="2444">
        <v>1</v>
      </c>
      <c r="X34" s="2445">
        <v>3</v>
      </c>
      <c r="Y34" s="2446">
        <v>30</v>
      </c>
      <c r="Z34" s="2488">
        <v>2.9411764705882351</v>
      </c>
      <c r="AA34" s="2489">
        <v>8.8235294117647065</v>
      </c>
      <c r="AB34" s="2490">
        <v>88.235294117647058</v>
      </c>
    </row>
    <row r="35" spans="2:28" ht="13.5" customHeight="1">
      <c r="B35" s="1055" t="s">
        <v>877</v>
      </c>
      <c r="C35" s="2487">
        <v>313</v>
      </c>
      <c r="D35" s="2300">
        <v>8</v>
      </c>
      <c r="E35" s="2053">
        <v>13</v>
      </c>
      <c r="F35" s="2053">
        <v>280</v>
      </c>
      <c r="G35" s="2053">
        <v>5</v>
      </c>
      <c r="H35" s="1313">
        <v>7</v>
      </c>
      <c r="I35" s="1988">
        <v>2.5559105431309903</v>
      </c>
      <c r="J35" s="1990">
        <v>4.1533546325878596</v>
      </c>
      <c r="K35" s="1990">
        <v>89.456869009584665</v>
      </c>
      <c r="L35" s="1990">
        <v>1.5974440894568689</v>
      </c>
      <c r="M35" s="1991">
        <v>2.2364217252396164</v>
      </c>
      <c r="N35" s="2411"/>
      <c r="O35" s="2443">
        <v>280</v>
      </c>
      <c r="P35" s="2444">
        <v>72</v>
      </c>
      <c r="Q35" s="2445">
        <v>96</v>
      </c>
      <c r="R35" s="2446">
        <v>112</v>
      </c>
      <c r="S35" s="2105">
        <v>25.714285714285712</v>
      </c>
      <c r="T35" s="2106">
        <v>34.285714285714285</v>
      </c>
      <c r="U35" s="2447">
        <v>40</v>
      </c>
      <c r="V35" s="2450">
        <v>13</v>
      </c>
      <c r="W35" s="2444" t="s">
        <v>45</v>
      </c>
      <c r="X35" s="2445">
        <v>1</v>
      </c>
      <c r="Y35" s="2446">
        <v>12</v>
      </c>
      <c r="Z35" s="2488">
        <v>0</v>
      </c>
      <c r="AA35" s="2489">
        <v>7.6923076923076925</v>
      </c>
      <c r="AB35" s="2490">
        <v>92.307692307692307</v>
      </c>
    </row>
    <row r="36" spans="2:28" ht="13.5" customHeight="1">
      <c r="B36" s="1055" t="s">
        <v>878</v>
      </c>
      <c r="C36" s="2487">
        <v>358</v>
      </c>
      <c r="D36" s="2300">
        <v>8</v>
      </c>
      <c r="E36" s="2053">
        <v>17</v>
      </c>
      <c r="F36" s="2053">
        <v>305</v>
      </c>
      <c r="G36" s="2053">
        <v>11</v>
      </c>
      <c r="H36" s="1313">
        <v>17</v>
      </c>
      <c r="I36" s="1988">
        <v>2.2346368715083798</v>
      </c>
      <c r="J36" s="1990">
        <v>4.7486033519553068</v>
      </c>
      <c r="K36" s="1990">
        <v>85.19553072625699</v>
      </c>
      <c r="L36" s="1990">
        <v>3.0726256983240221</v>
      </c>
      <c r="M36" s="1991">
        <v>4.7486033519553068</v>
      </c>
      <c r="N36" s="2411"/>
      <c r="O36" s="2443">
        <v>305</v>
      </c>
      <c r="P36" s="2444">
        <v>34</v>
      </c>
      <c r="Q36" s="2445">
        <v>123</v>
      </c>
      <c r="R36" s="2446">
        <v>148</v>
      </c>
      <c r="S36" s="2105">
        <v>11.147540983606557</v>
      </c>
      <c r="T36" s="2106">
        <v>40.327868852459012</v>
      </c>
      <c r="U36" s="2447">
        <v>48.524590163934427</v>
      </c>
      <c r="V36" s="2450">
        <v>17</v>
      </c>
      <c r="W36" s="2444">
        <v>1</v>
      </c>
      <c r="X36" s="2445">
        <v>3</v>
      </c>
      <c r="Y36" s="2449">
        <v>13</v>
      </c>
      <c r="Z36" s="2105">
        <v>5.8823529411764701</v>
      </c>
      <c r="AA36" s="2106">
        <v>17.647058823529413</v>
      </c>
      <c r="AB36" s="2107">
        <v>76.470588235294116</v>
      </c>
    </row>
    <row r="37" spans="2:28" ht="13.5" customHeight="1">
      <c r="B37" s="1055" t="s">
        <v>75</v>
      </c>
      <c r="C37" s="2487">
        <v>229</v>
      </c>
      <c r="D37" s="2300">
        <v>6</v>
      </c>
      <c r="E37" s="2053">
        <v>10</v>
      </c>
      <c r="F37" s="2053">
        <v>194</v>
      </c>
      <c r="G37" s="2053">
        <v>4</v>
      </c>
      <c r="H37" s="1313">
        <v>15</v>
      </c>
      <c r="I37" s="1988">
        <v>2.6200873362445414</v>
      </c>
      <c r="J37" s="1990">
        <v>4.3668122270742353</v>
      </c>
      <c r="K37" s="1990">
        <v>84.716157205240165</v>
      </c>
      <c r="L37" s="1990">
        <v>1.7467248908296942</v>
      </c>
      <c r="M37" s="1991">
        <v>6.5502183406113534</v>
      </c>
      <c r="N37" s="2411"/>
      <c r="O37" s="2443">
        <v>194</v>
      </c>
      <c r="P37" s="2444">
        <v>51</v>
      </c>
      <c r="Q37" s="2445">
        <v>73</v>
      </c>
      <c r="R37" s="2446">
        <v>70</v>
      </c>
      <c r="S37" s="2105">
        <v>26.288659793814436</v>
      </c>
      <c r="T37" s="2106">
        <v>37.628865979381445</v>
      </c>
      <c r="U37" s="2447">
        <v>36.082474226804123</v>
      </c>
      <c r="V37" s="2450">
        <v>10</v>
      </c>
      <c r="W37" s="2444" t="s">
        <v>45</v>
      </c>
      <c r="X37" s="2445">
        <v>2</v>
      </c>
      <c r="Y37" s="2449">
        <v>8</v>
      </c>
      <c r="Z37" s="2105">
        <v>0</v>
      </c>
      <c r="AA37" s="2106">
        <v>20</v>
      </c>
      <c r="AB37" s="2107">
        <v>80</v>
      </c>
    </row>
    <row r="38" spans="2:28" ht="13.5" customHeight="1">
      <c r="B38" s="1824" t="s">
        <v>76</v>
      </c>
      <c r="C38" s="2491">
        <v>518</v>
      </c>
      <c r="D38" s="2454">
        <v>7</v>
      </c>
      <c r="E38" s="2455">
        <v>10</v>
      </c>
      <c r="F38" s="2455">
        <v>459</v>
      </c>
      <c r="G38" s="2455">
        <v>5</v>
      </c>
      <c r="H38" s="1325">
        <v>37</v>
      </c>
      <c r="I38" s="2172">
        <v>1.3513513513513513</v>
      </c>
      <c r="J38" s="2173">
        <v>1.9305019305019304</v>
      </c>
      <c r="K38" s="2173">
        <v>88.610038610038615</v>
      </c>
      <c r="L38" s="2173">
        <v>0.96525096525096521</v>
      </c>
      <c r="M38" s="1991">
        <v>7.1428571428571423</v>
      </c>
      <c r="N38" s="2411"/>
      <c r="O38" s="2456">
        <v>459</v>
      </c>
      <c r="P38" s="2457">
        <v>123</v>
      </c>
      <c r="Q38" s="2458">
        <v>163</v>
      </c>
      <c r="R38" s="2459">
        <v>173</v>
      </c>
      <c r="S38" s="2492">
        <v>26.797385620915033</v>
      </c>
      <c r="T38" s="2120">
        <v>35.511982570806097</v>
      </c>
      <c r="U38" s="2460">
        <v>37.690631808278866</v>
      </c>
      <c r="V38" s="2493">
        <v>10</v>
      </c>
      <c r="W38" s="2457" t="s">
        <v>45</v>
      </c>
      <c r="X38" s="2458" t="s">
        <v>45</v>
      </c>
      <c r="Y38" s="2494">
        <v>10</v>
      </c>
      <c r="Z38" s="2492">
        <v>0</v>
      </c>
      <c r="AA38" s="2120">
        <v>0</v>
      </c>
      <c r="AB38" s="2495">
        <v>100</v>
      </c>
    </row>
    <row r="39" spans="2:28" ht="13.5" customHeight="1">
      <c r="B39" s="1049" t="s">
        <v>77</v>
      </c>
      <c r="C39" s="2487">
        <v>71</v>
      </c>
      <c r="D39" s="2300" t="s">
        <v>45</v>
      </c>
      <c r="E39" s="2053">
        <v>3</v>
      </c>
      <c r="F39" s="2053">
        <v>59</v>
      </c>
      <c r="G39" s="2053">
        <v>1</v>
      </c>
      <c r="H39" s="1313">
        <v>8</v>
      </c>
      <c r="I39" s="1988">
        <v>0</v>
      </c>
      <c r="J39" s="1990">
        <v>4.225352112676056</v>
      </c>
      <c r="K39" s="1990">
        <v>83.098591549295776</v>
      </c>
      <c r="L39" s="1990">
        <v>1.4084507042253522</v>
      </c>
      <c r="M39" s="2004">
        <v>11.267605633802818</v>
      </c>
      <c r="N39" s="2411"/>
      <c r="O39" s="2443">
        <v>59</v>
      </c>
      <c r="P39" s="2444">
        <v>19</v>
      </c>
      <c r="Q39" s="2445">
        <v>13</v>
      </c>
      <c r="R39" s="2446">
        <v>27</v>
      </c>
      <c r="S39" s="2105">
        <v>32.20338983050847</v>
      </c>
      <c r="T39" s="2106">
        <v>22.033898305084744</v>
      </c>
      <c r="U39" s="2447">
        <v>45.762711864406782</v>
      </c>
      <c r="V39" s="2450">
        <v>3</v>
      </c>
      <c r="W39" s="2444" t="s">
        <v>45</v>
      </c>
      <c r="X39" s="2445">
        <v>1</v>
      </c>
      <c r="Y39" s="2449">
        <v>2</v>
      </c>
      <c r="Z39" s="2105">
        <v>0</v>
      </c>
      <c r="AA39" s="2106">
        <v>33.333333333333329</v>
      </c>
      <c r="AB39" s="2107">
        <v>66.666666666666657</v>
      </c>
    </row>
    <row r="40" spans="2:28" ht="13.5" customHeight="1">
      <c r="B40" s="1055" t="s">
        <v>78</v>
      </c>
      <c r="C40" s="2487">
        <v>6</v>
      </c>
      <c r="D40" s="2300" t="s">
        <v>45</v>
      </c>
      <c r="E40" s="2053" t="s">
        <v>45</v>
      </c>
      <c r="F40" s="2053">
        <v>6</v>
      </c>
      <c r="G40" s="2053" t="s">
        <v>45</v>
      </c>
      <c r="H40" s="1313" t="s">
        <v>45</v>
      </c>
      <c r="I40" s="1988">
        <v>0</v>
      </c>
      <c r="J40" s="1990">
        <v>0</v>
      </c>
      <c r="K40" s="1990">
        <v>100</v>
      </c>
      <c r="L40" s="1990">
        <v>0</v>
      </c>
      <c r="M40" s="1991">
        <v>0</v>
      </c>
      <c r="N40" s="2411"/>
      <c r="O40" s="2443">
        <v>6</v>
      </c>
      <c r="P40" s="2444">
        <v>3</v>
      </c>
      <c r="Q40" s="2445">
        <v>2</v>
      </c>
      <c r="R40" s="2446">
        <v>1</v>
      </c>
      <c r="S40" s="2105">
        <v>50</v>
      </c>
      <c r="T40" s="2106">
        <v>33.333333333333329</v>
      </c>
      <c r="U40" s="2447">
        <v>16.666666666666664</v>
      </c>
      <c r="V40" s="2448" t="s">
        <v>45</v>
      </c>
      <c r="W40" s="2444" t="s">
        <v>45</v>
      </c>
      <c r="X40" s="2445" t="s">
        <v>45</v>
      </c>
      <c r="Y40" s="2446" t="s">
        <v>45</v>
      </c>
      <c r="Z40" s="2105">
        <v>0</v>
      </c>
      <c r="AA40" s="2106">
        <v>0</v>
      </c>
      <c r="AB40" s="2107">
        <v>0</v>
      </c>
    </row>
    <row r="41" spans="2:28" ht="13.5" customHeight="1">
      <c r="B41" s="1055" t="s">
        <v>79</v>
      </c>
      <c r="C41" s="2487">
        <v>6</v>
      </c>
      <c r="D41" s="2300">
        <v>1</v>
      </c>
      <c r="E41" s="2053" t="s">
        <v>45</v>
      </c>
      <c r="F41" s="2053">
        <v>4</v>
      </c>
      <c r="G41" s="2053" t="s">
        <v>45</v>
      </c>
      <c r="H41" s="1313">
        <v>1</v>
      </c>
      <c r="I41" s="1988">
        <v>16.666666666666664</v>
      </c>
      <c r="J41" s="1990">
        <v>0</v>
      </c>
      <c r="K41" s="1990">
        <v>66.666666666666657</v>
      </c>
      <c r="L41" s="1990">
        <v>0</v>
      </c>
      <c r="M41" s="1991">
        <v>16.666666666666664</v>
      </c>
      <c r="N41" s="2411"/>
      <c r="O41" s="2443">
        <v>4</v>
      </c>
      <c r="P41" s="2444">
        <v>1</v>
      </c>
      <c r="Q41" s="2445" t="s">
        <v>45</v>
      </c>
      <c r="R41" s="2446">
        <v>3</v>
      </c>
      <c r="S41" s="2105">
        <v>25</v>
      </c>
      <c r="T41" s="2106">
        <v>0</v>
      </c>
      <c r="U41" s="2447">
        <v>75</v>
      </c>
      <c r="V41" s="2448" t="s">
        <v>45</v>
      </c>
      <c r="W41" s="2444" t="s">
        <v>45</v>
      </c>
      <c r="X41" s="2445" t="s">
        <v>45</v>
      </c>
      <c r="Y41" s="2446" t="s">
        <v>45</v>
      </c>
      <c r="Z41" s="2105">
        <v>0</v>
      </c>
      <c r="AA41" s="2106">
        <v>0</v>
      </c>
      <c r="AB41" s="2107">
        <v>0</v>
      </c>
    </row>
    <row r="42" spans="2:28" ht="13.5" customHeight="1">
      <c r="B42" s="1055" t="s">
        <v>80</v>
      </c>
      <c r="C42" s="2487">
        <v>4</v>
      </c>
      <c r="D42" s="2300" t="s">
        <v>45</v>
      </c>
      <c r="E42" s="2053" t="s">
        <v>45</v>
      </c>
      <c r="F42" s="2053">
        <v>4</v>
      </c>
      <c r="G42" s="2053" t="s">
        <v>45</v>
      </c>
      <c r="H42" s="1313" t="s">
        <v>45</v>
      </c>
      <c r="I42" s="1988">
        <v>0</v>
      </c>
      <c r="J42" s="1990">
        <v>0</v>
      </c>
      <c r="K42" s="1990">
        <v>100</v>
      </c>
      <c r="L42" s="1990">
        <v>0</v>
      </c>
      <c r="M42" s="1991">
        <v>0</v>
      </c>
      <c r="N42" s="2411"/>
      <c r="O42" s="2443">
        <v>4</v>
      </c>
      <c r="P42" s="2444">
        <v>2</v>
      </c>
      <c r="Q42" s="2496" t="s">
        <v>45</v>
      </c>
      <c r="R42" s="2446">
        <v>2</v>
      </c>
      <c r="S42" s="2105">
        <v>50</v>
      </c>
      <c r="T42" s="2106">
        <v>0</v>
      </c>
      <c r="U42" s="2447">
        <v>50</v>
      </c>
      <c r="V42" s="2448" t="s">
        <v>45</v>
      </c>
      <c r="W42" s="2444" t="s">
        <v>45</v>
      </c>
      <c r="X42" s="2445" t="s">
        <v>45</v>
      </c>
      <c r="Y42" s="2446" t="s">
        <v>45</v>
      </c>
      <c r="Z42" s="2105">
        <v>0</v>
      </c>
      <c r="AA42" s="2106">
        <v>0</v>
      </c>
      <c r="AB42" s="2107">
        <v>0</v>
      </c>
    </row>
    <row r="43" spans="2:28" ht="13.5" customHeight="1">
      <c r="B43" s="1055" t="s">
        <v>81</v>
      </c>
      <c r="C43" s="2487">
        <v>3</v>
      </c>
      <c r="D43" s="2300" t="s">
        <v>45</v>
      </c>
      <c r="E43" s="2053" t="s">
        <v>45</v>
      </c>
      <c r="F43" s="2053">
        <v>3</v>
      </c>
      <c r="G43" s="2053" t="s">
        <v>45</v>
      </c>
      <c r="H43" s="1313" t="s">
        <v>45</v>
      </c>
      <c r="I43" s="1988">
        <v>0</v>
      </c>
      <c r="J43" s="1990">
        <v>0</v>
      </c>
      <c r="K43" s="1990">
        <v>100</v>
      </c>
      <c r="L43" s="1990">
        <v>0</v>
      </c>
      <c r="M43" s="1991">
        <v>0</v>
      </c>
      <c r="N43" s="2411"/>
      <c r="O43" s="2443">
        <v>3</v>
      </c>
      <c r="P43" s="2444" t="s">
        <v>45</v>
      </c>
      <c r="Q43" s="2445">
        <v>3</v>
      </c>
      <c r="R43" s="2446" t="s">
        <v>45</v>
      </c>
      <c r="S43" s="2105">
        <v>0</v>
      </c>
      <c r="T43" s="2106">
        <v>100</v>
      </c>
      <c r="U43" s="2447">
        <v>0</v>
      </c>
      <c r="V43" s="2448" t="s">
        <v>45</v>
      </c>
      <c r="W43" s="2444" t="s">
        <v>45</v>
      </c>
      <c r="X43" s="2445" t="s">
        <v>45</v>
      </c>
      <c r="Y43" s="2446" t="s">
        <v>45</v>
      </c>
      <c r="Z43" s="2105">
        <v>0</v>
      </c>
      <c r="AA43" s="2106">
        <v>0</v>
      </c>
      <c r="AB43" s="2107">
        <v>0</v>
      </c>
    </row>
    <row r="44" spans="2:28" ht="13.5" customHeight="1">
      <c r="B44" s="1055" t="s">
        <v>82</v>
      </c>
      <c r="C44" s="2487">
        <v>13</v>
      </c>
      <c r="D44" s="2300" t="s">
        <v>45</v>
      </c>
      <c r="E44" s="2053" t="s">
        <v>45</v>
      </c>
      <c r="F44" s="2053">
        <v>9</v>
      </c>
      <c r="G44" s="2053" t="s">
        <v>45</v>
      </c>
      <c r="H44" s="1313">
        <v>4</v>
      </c>
      <c r="I44" s="1988">
        <v>0</v>
      </c>
      <c r="J44" s="1990">
        <v>0</v>
      </c>
      <c r="K44" s="1990">
        <v>69.230769230769226</v>
      </c>
      <c r="L44" s="1990">
        <v>0</v>
      </c>
      <c r="M44" s="1991">
        <v>30.76923076923077</v>
      </c>
      <c r="N44" s="2411"/>
      <c r="O44" s="2443">
        <v>9</v>
      </c>
      <c r="P44" s="2444">
        <v>4</v>
      </c>
      <c r="Q44" s="2445" t="s">
        <v>45</v>
      </c>
      <c r="R44" s="2446">
        <v>5</v>
      </c>
      <c r="S44" s="2105">
        <v>44.444444444444443</v>
      </c>
      <c r="T44" s="2106">
        <v>0</v>
      </c>
      <c r="U44" s="2447">
        <v>55.555555555555557</v>
      </c>
      <c r="V44" s="2448" t="s">
        <v>45</v>
      </c>
      <c r="W44" s="2444" t="s">
        <v>45</v>
      </c>
      <c r="X44" s="2445" t="s">
        <v>45</v>
      </c>
      <c r="Y44" s="2446" t="s">
        <v>45</v>
      </c>
      <c r="Z44" s="2105">
        <v>0</v>
      </c>
      <c r="AA44" s="2106">
        <v>0</v>
      </c>
      <c r="AB44" s="2107">
        <v>0</v>
      </c>
    </row>
    <row r="45" spans="2:28" ht="13.5" customHeight="1">
      <c r="B45" s="1061" t="s">
        <v>83</v>
      </c>
      <c r="C45" s="2497">
        <v>6</v>
      </c>
      <c r="D45" s="2454" t="s">
        <v>45</v>
      </c>
      <c r="E45" s="2455" t="s">
        <v>45</v>
      </c>
      <c r="F45" s="2455">
        <v>5</v>
      </c>
      <c r="G45" s="2455" t="s">
        <v>45</v>
      </c>
      <c r="H45" s="1325">
        <v>1</v>
      </c>
      <c r="I45" s="2172">
        <v>0</v>
      </c>
      <c r="J45" s="2173">
        <v>0</v>
      </c>
      <c r="K45" s="2173">
        <v>83.333333333333343</v>
      </c>
      <c r="L45" s="2173">
        <v>0</v>
      </c>
      <c r="M45" s="2174">
        <v>16.666666666666664</v>
      </c>
      <c r="N45" s="2411"/>
      <c r="O45" s="2456">
        <v>5</v>
      </c>
      <c r="P45" s="2457">
        <v>2</v>
      </c>
      <c r="Q45" s="2458">
        <v>1</v>
      </c>
      <c r="R45" s="2459">
        <v>2</v>
      </c>
      <c r="S45" s="2492">
        <v>40</v>
      </c>
      <c r="T45" s="2120">
        <v>20</v>
      </c>
      <c r="U45" s="2460">
        <v>40</v>
      </c>
      <c r="V45" s="2461" t="s">
        <v>45</v>
      </c>
      <c r="W45" s="2457" t="s">
        <v>45</v>
      </c>
      <c r="X45" s="2458" t="s">
        <v>45</v>
      </c>
      <c r="Y45" s="2459" t="s">
        <v>45</v>
      </c>
      <c r="Z45" s="2492">
        <v>0</v>
      </c>
      <c r="AA45" s="2120">
        <v>0</v>
      </c>
      <c r="AB45" s="2495">
        <v>0</v>
      </c>
    </row>
    <row r="46" spans="2:28" ht="15" customHeight="1">
      <c r="B46" s="1068" t="s">
        <v>879</v>
      </c>
      <c r="C46" s="2465">
        <v>577</v>
      </c>
      <c r="D46" s="2313">
        <v>20</v>
      </c>
      <c r="E46" s="2284">
        <v>38</v>
      </c>
      <c r="F46" s="2284">
        <v>497</v>
      </c>
      <c r="G46" s="2284">
        <v>16</v>
      </c>
      <c r="H46" s="2290">
        <v>6</v>
      </c>
      <c r="I46" s="1976">
        <v>3.4662045060658579</v>
      </c>
      <c r="J46" s="1978">
        <v>6.5857885615251295</v>
      </c>
      <c r="K46" s="1978">
        <v>86.135181975736558</v>
      </c>
      <c r="L46" s="1978">
        <v>2.772963604852686</v>
      </c>
      <c r="M46" s="1979">
        <v>1.0398613518197575</v>
      </c>
      <c r="N46" s="2411"/>
      <c r="O46" s="2466">
        <v>497</v>
      </c>
      <c r="P46" s="2425">
        <v>21</v>
      </c>
      <c r="Q46" s="2426">
        <v>282</v>
      </c>
      <c r="R46" s="2427">
        <v>194</v>
      </c>
      <c r="S46" s="2092">
        <v>4.225352112676056</v>
      </c>
      <c r="T46" s="2093">
        <v>56.740442655935617</v>
      </c>
      <c r="U46" s="2482">
        <v>39.034205231388327</v>
      </c>
      <c r="V46" s="2483">
        <v>38</v>
      </c>
      <c r="W46" s="2498" t="s">
        <v>45</v>
      </c>
      <c r="X46" s="2426">
        <v>12</v>
      </c>
      <c r="Y46" s="2427">
        <v>26</v>
      </c>
      <c r="Z46" s="2092">
        <v>0</v>
      </c>
      <c r="AA46" s="2093">
        <v>31.578947368421051</v>
      </c>
      <c r="AB46" s="2094">
        <v>68.421052631578945</v>
      </c>
    </row>
    <row r="47" spans="2:28" ht="13.5" customHeight="1">
      <c r="B47" s="1070" t="s">
        <v>880</v>
      </c>
      <c r="C47" s="2433">
        <v>566</v>
      </c>
      <c r="D47" s="2328">
        <v>20</v>
      </c>
      <c r="E47" s="2045">
        <v>36</v>
      </c>
      <c r="F47" s="2045">
        <v>489</v>
      </c>
      <c r="G47" s="2045">
        <v>16</v>
      </c>
      <c r="H47" s="1298">
        <v>5</v>
      </c>
      <c r="I47" s="2002">
        <v>3.5335689045936398</v>
      </c>
      <c r="J47" s="2003">
        <v>6.3604240282685502</v>
      </c>
      <c r="K47" s="2003">
        <v>86.39575971731449</v>
      </c>
      <c r="L47" s="2003">
        <v>2.8268551236749118</v>
      </c>
      <c r="M47" s="2004">
        <v>0.88339222614840995</v>
      </c>
      <c r="N47" s="2411"/>
      <c r="O47" s="2467">
        <v>489</v>
      </c>
      <c r="P47" s="2499">
        <v>21</v>
      </c>
      <c r="Q47" s="2500">
        <v>281</v>
      </c>
      <c r="R47" s="1146">
        <v>187</v>
      </c>
      <c r="S47" s="2125">
        <v>4.294478527607362</v>
      </c>
      <c r="T47" s="2126">
        <v>57.464212678936612</v>
      </c>
      <c r="U47" s="2468">
        <v>38.241308793456028</v>
      </c>
      <c r="V47" s="2439">
        <v>36</v>
      </c>
      <c r="W47" s="2479" t="s">
        <v>45</v>
      </c>
      <c r="X47" s="2436">
        <v>12</v>
      </c>
      <c r="Y47" s="2440">
        <v>24</v>
      </c>
      <c r="Z47" s="2125">
        <v>0</v>
      </c>
      <c r="AA47" s="2126">
        <v>33.333333333333329</v>
      </c>
      <c r="AB47" s="2127">
        <v>66.666666666666657</v>
      </c>
    </row>
    <row r="48" spans="2:28" ht="13.5" customHeight="1">
      <c r="B48" s="1061" t="s">
        <v>86</v>
      </c>
      <c r="C48" s="2453">
        <v>11</v>
      </c>
      <c r="D48" s="2454" t="s">
        <v>45</v>
      </c>
      <c r="E48" s="2455">
        <v>2</v>
      </c>
      <c r="F48" s="2455">
        <v>8</v>
      </c>
      <c r="G48" s="2455" t="s">
        <v>45</v>
      </c>
      <c r="H48" s="1325">
        <v>1</v>
      </c>
      <c r="I48" s="2172">
        <v>0</v>
      </c>
      <c r="J48" s="2173">
        <v>18.181818181818183</v>
      </c>
      <c r="K48" s="2173">
        <v>72.727272727272734</v>
      </c>
      <c r="L48" s="2173">
        <v>0</v>
      </c>
      <c r="M48" s="2174">
        <v>9.0909090909090917</v>
      </c>
      <c r="N48" s="2411"/>
      <c r="O48" s="2456">
        <v>8</v>
      </c>
      <c r="P48" s="2501" t="s">
        <v>45</v>
      </c>
      <c r="Q48" s="2502">
        <v>1</v>
      </c>
      <c r="R48" s="1214">
        <v>7</v>
      </c>
      <c r="S48" s="2492">
        <v>0</v>
      </c>
      <c r="T48" s="2120">
        <v>12.5</v>
      </c>
      <c r="U48" s="2460">
        <v>87.5</v>
      </c>
      <c r="V48" s="2493">
        <v>2</v>
      </c>
      <c r="W48" s="2457" t="s">
        <v>45</v>
      </c>
      <c r="X48" s="2458" t="s">
        <v>45</v>
      </c>
      <c r="Y48" s="2459">
        <v>2</v>
      </c>
      <c r="Z48" s="2492">
        <v>0</v>
      </c>
      <c r="AA48" s="2120">
        <v>0</v>
      </c>
      <c r="AB48" s="2464">
        <v>100</v>
      </c>
    </row>
    <row r="49" spans="2:28" ht="15" customHeight="1">
      <c r="B49" s="1068" t="s">
        <v>881</v>
      </c>
      <c r="C49" s="2465">
        <v>579</v>
      </c>
      <c r="D49" s="2313">
        <v>12</v>
      </c>
      <c r="E49" s="2284">
        <v>14</v>
      </c>
      <c r="F49" s="2284">
        <v>502</v>
      </c>
      <c r="G49" s="2284">
        <v>6</v>
      </c>
      <c r="H49" s="2290">
        <v>45</v>
      </c>
      <c r="I49" s="1976">
        <v>2.0725388601036272</v>
      </c>
      <c r="J49" s="1978">
        <v>2.4179620034542317</v>
      </c>
      <c r="K49" s="1978">
        <v>86.701208981001727</v>
      </c>
      <c r="L49" s="1978">
        <v>1.0362694300518136</v>
      </c>
      <c r="M49" s="1979">
        <v>7.7720207253886011</v>
      </c>
      <c r="N49" s="2411"/>
      <c r="O49" s="2466">
        <v>502</v>
      </c>
      <c r="P49" s="2425">
        <v>138</v>
      </c>
      <c r="Q49" s="2426">
        <v>138</v>
      </c>
      <c r="R49" s="2427">
        <v>226</v>
      </c>
      <c r="S49" s="2092">
        <v>27.490039840637447</v>
      </c>
      <c r="T49" s="2093">
        <v>27.490039840637447</v>
      </c>
      <c r="U49" s="2428">
        <v>45.019920318725099</v>
      </c>
      <c r="V49" s="2483">
        <v>14</v>
      </c>
      <c r="W49" s="2498" t="s">
        <v>45</v>
      </c>
      <c r="X49" s="2426">
        <v>2</v>
      </c>
      <c r="Y49" s="2427">
        <v>12</v>
      </c>
      <c r="Z49" s="2092">
        <v>0</v>
      </c>
      <c r="AA49" s="2093">
        <v>14.285714285714285</v>
      </c>
      <c r="AB49" s="2094">
        <v>85.714285714285708</v>
      </c>
    </row>
    <row r="50" spans="2:28" ht="13.5" customHeight="1">
      <c r="B50" s="1070" t="s">
        <v>88</v>
      </c>
      <c r="C50" s="2433">
        <v>510</v>
      </c>
      <c r="D50" s="2328">
        <v>10</v>
      </c>
      <c r="E50" s="2045">
        <v>13</v>
      </c>
      <c r="F50" s="2045">
        <v>441</v>
      </c>
      <c r="G50" s="2045">
        <v>6</v>
      </c>
      <c r="H50" s="1298">
        <v>40</v>
      </c>
      <c r="I50" s="2503">
        <v>1.9607843137254901</v>
      </c>
      <c r="J50" s="1985">
        <v>2.5490196078431371</v>
      </c>
      <c r="K50" s="2003">
        <v>86.470588235294116</v>
      </c>
      <c r="L50" s="2003">
        <v>1.1764705882352942</v>
      </c>
      <c r="M50" s="2004">
        <v>7.8431372549019605</v>
      </c>
      <c r="N50" s="2411"/>
      <c r="O50" s="2467">
        <v>441</v>
      </c>
      <c r="P50" s="2435">
        <v>121</v>
      </c>
      <c r="Q50" s="2436">
        <v>118</v>
      </c>
      <c r="R50" s="2437">
        <v>202</v>
      </c>
      <c r="S50" s="2098">
        <v>27.437641723356009</v>
      </c>
      <c r="T50" s="2126">
        <v>26.75736961451247</v>
      </c>
      <c r="U50" s="2468">
        <v>45.804988662131521</v>
      </c>
      <c r="V50" s="2439">
        <v>13</v>
      </c>
      <c r="W50" s="2479" t="s">
        <v>45</v>
      </c>
      <c r="X50" s="2436">
        <v>2</v>
      </c>
      <c r="Y50" s="2440">
        <v>11</v>
      </c>
      <c r="Z50" s="2125">
        <v>0</v>
      </c>
      <c r="AA50" s="2126">
        <v>15.384615384615385</v>
      </c>
      <c r="AB50" s="2127">
        <v>84.615384615384613</v>
      </c>
    </row>
    <row r="51" spans="2:28" ht="13.5" customHeight="1">
      <c r="B51" s="1055" t="s">
        <v>89</v>
      </c>
      <c r="C51" s="2322">
        <v>56</v>
      </c>
      <c r="D51" s="2300">
        <v>1</v>
      </c>
      <c r="E51" s="2053">
        <v>1</v>
      </c>
      <c r="F51" s="2053">
        <v>50</v>
      </c>
      <c r="G51" s="2053" t="s">
        <v>45</v>
      </c>
      <c r="H51" s="1313">
        <v>4</v>
      </c>
      <c r="I51" s="1988">
        <v>1.7857142857142856</v>
      </c>
      <c r="J51" s="1990">
        <v>1.7857142857142856</v>
      </c>
      <c r="K51" s="2003">
        <v>89.285714285714292</v>
      </c>
      <c r="L51" s="1990">
        <v>0</v>
      </c>
      <c r="M51" s="1991">
        <v>7.1428571428571423</v>
      </c>
      <c r="N51" s="2411"/>
      <c r="O51" s="2443">
        <v>50</v>
      </c>
      <c r="P51" s="2444">
        <v>12</v>
      </c>
      <c r="Q51" s="2445">
        <v>18</v>
      </c>
      <c r="R51" s="2446">
        <v>20</v>
      </c>
      <c r="S51" s="2105">
        <v>24</v>
      </c>
      <c r="T51" s="2106">
        <v>36</v>
      </c>
      <c r="U51" s="2447">
        <v>40</v>
      </c>
      <c r="V51" s="2450">
        <v>1</v>
      </c>
      <c r="W51" s="2444" t="s">
        <v>45</v>
      </c>
      <c r="X51" s="2445" t="s">
        <v>45</v>
      </c>
      <c r="Y51" s="2449">
        <v>1</v>
      </c>
      <c r="Z51" s="2105">
        <v>0</v>
      </c>
      <c r="AA51" s="2106">
        <v>0</v>
      </c>
      <c r="AB51" s="2107">
        <v>100</v>
      </c>
    </row>
    <row r="52" spans="2:28" ht="13.5" customHeight="1">
      <c r="B52" s="1061" t="s">
        <v>90</v>
      </c>
      <c r="C52" s="2504">
        <v>13</v>
      </c>
      <c r="D52" s="2307">
        <v>1</v>
      </c>
      <c r="E52" s="2063" t="s">
        <v>45</v>
      </c>
      <c r="F52" s="2063">
        <v>11</v>
      </c>
      <c r="G52" s="2063" t="s">
        <v>45</v>
      </c>
      <c r="H52" s="1357">
        <v>1</v>
      </c>
      <c r="I52" s="1995">
        <v>7.6923076923076925</v>
      </c>
      <c r="J52" s="1996">
        <v>0</v>
      </c>
      <c r="K52" s="1996">
        <v>84.615384615384613</v>
      </c>
      <c r="L52" s="1996">
        <v>0</v>
      </c>
      <c r="M52" s="1997">
        <v>7.6923076923076925</v>
      </c>
      <c r="N52" s="2411"/>
      <c r="O52" s="2470">
        <v>11</v>
      </c>
      <c r="P52" s="2471">
        <v>5</v>
      </c>
      <c r="Q52" s="2472">
        <v>2</v>
      </c>
      <c r="R52" s="2473">
        <v>4</v>
      </c>
      <c r="S52" s="2111">
        <v>45.454545454545453</v>
      </c>
      <c r="T52" s="2112">
        <v>18.181818181818183</v>
      </c>
      <c r="U52" s="2474">
        <v>36.363636363636367</v>
      </c>
      <c r="V52" s="2505" t="s">
        <v>45</v>
      </c>
      <c r="W52" s="2476" t="s">
        <v>45</v>
      </c>
      <c r="X52" s="2472" t="s">
        <v>45</v>
      </c>
      <c r="Y52" s="2477" t="s">
        <v>45</v>
      </c>
      <c r="Z52" s="2111">
        <v>0</v>
      </c>
      <c r="AA52" s="2112">
        <v>0</v>
      </c>
      <c r="AB52" s="2113">
        <v>0</v>
      </c>
    </row>
    <row r="53" spans="2:28" ht="12" customHeight="1">
      <c r="B53" s="1211"/>
    </row>
    <row r="54" spans="2:28" ht="12" customHeight="1"/>
  </sheetData>
  <phoneticPr fontId="1"/>
  <pageMargins left="0.59055118110236227" right="0.59055118110236227" top="0.98425196850393704" bottom="0.59055118110236227" header="0" footer="0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G57"/>
  <sheetViews>
    <sheetView zoomScaleNormal="100" workbookViewId="0"/>
  </sheetViews>
  <sheetFormatPr defaultColWidth="8.75" defaultRowHeight="16.5" customHeight="1"/>
  <cols>
    <col min="1" max="1" width="10" style="352" customWidth="1"/>
    <col min="2" max="2" width="6.625" style="352" customWidth="1"/>
    <col min="3" max="3" width="6.625" style="353" customWidth="1"/>
    <col min="4" max="4" width="5.875" style="353" customWidth="1"/>
    <col min="5" max="6" width="5.875" style="355" customWidth="1"/>
    <col min="7" max="7" width="3.625" style="355" customWidth="1"/>
    <col min="8" max="9" width="5.125" style="355" customWidth="1"/>
    <col min="10" max="10" width="4.375" style="355" customWidth="1"/>
    <col min="11" max="13" width="3.625" style="355" customWidth="1"/>
    <col min="14" max="16" width="5.875" style="356" customWidth="1"/>
    <col min="17" max="17" width="3.625" style="356" customWidth="1"/>
    <col min="18" max="19" width="7.375" style="353" customWidth="1"/>
    <col min="20" max="20" width="5.875" style="355" customWidth="1"/>
    <col min="21" max="21" width="4.5" style="355" customWidth="1"/>
    <col min="22" max="23" width="5.125" style="355" customWidth="1"/>
    <col min="24" max="24" width="6" style="355" customWidth="1"/>
    <col min="25" max="25" width="3.75" style="355" customWidth="1"/>
    <col min="26" max="26" width="3.625" style="355" customWidth="1"/>
    <col min="27" max="27" width="5.875" style="355" customWidth="1"/>
    <col min="28" max="28" width="5.125" style="355" customWidth="1"/>
    <col min="29" max="29" width="4.375" style="355" customWidth="1"/>
    <col min="30" max="30" width="6.75" style="355" customWidth="1"/>
    <col min="31" max="31" width="5.875" style="355" customWidth="1"/>
    <col min="32" max="32" width="3.875" style="355" customWidth="1"/>
    <col min="33" max="16384" width="8.75" style="358"/>
  </cols>
  <sheetData>
    <row r="1" spans="1:59" ht="18.75" customHeight="1">
      <c r="A1" s="252" t="s">
        <v>0</v>
      </c>
      <c r="E1" s="354"/>
      <c r="F1" s="354"/>
      <c r="AF1" s="357" t="s">
        <v>244</v>
      </c>
    </row>
    <row r="2" spans="1:59" s="363" customFormat="1" ht="18" customHeight="1">
      <c r="A2" s="359" t="s">
        <v>2</v>
      </c>
      <c r="B2" s="360"/>
      <c r="C2" s="360"/>
      <c r="D2" s="361"/>
      <c r="E2" s="362"/>
      <c r="F2" s="362"/>
      <c r="I2" s="362"/>
      <c r="J2" s="362"/>
      <c r="K2" s="362"/>
      <c r="L2" s="362"/>
      <c r="M2" s="362"/>
      <c r="N2" s="364"/>
      <c r="O2" s="365"/>
      <c r="P2" s="366" t="s">
        <v>245</v>
      </c>
      <c r="Q2" s="367" t="s">
        <v>246</v>
      </c>
      <c r="S2" s="367"/>
      <c r="T2" s="367"/>
      <c r="U2" s="367"/>
      <c r="V2" s="367"/>
      <c r="W2" s="362"/>
      <c r="X2" s="362"/>
      <c r="Y2" s="362"/>
      <c r="Z2" s="368"/>
      <c r="AA2" s="362"/>
      <c r="AB2" s="362"/>
      <c r="AC2" s="362"/>
      <c r="AD2" s="362"/>
      <c r="AE2" s="362"/>
    </row>
    <row r="3" spans="1:59" s="371" customFormat="1" ht="15.75" customHeight="1">
      <c r="A3" s="2789" t="s">
        <v>247</v>
      </c>
      <c r="B3" s="369"/>
      <c r="C3" s="370"/>
      <c r="D3" s="370"/>
      <c r="E3" s="2781" t="s">
        <v>248</v>
      </c>
      <c r="F3" s="2792"/>
      <c r="G3" s="2787"/>
      <c r="H3" s="2793" t="s">
        <v>249</v>
      </c>
      <c r="I3" s="2794"/>
      <c r="J3" s="2794"/>
      <c r="K3" s="2794"/>
      <c r="L3" s="2794"/>
      <c r="M3" s="2794"/>
      <c r="N3" s="2794"/>
      <c r="O3" s="2794"/>
      <c r="P3" s="2794"/>
      <c r="Q3" s="2795"/>
      <c r="R3" s="2796" t="s">
        <v>250</v>
      </c>
      <c r="S3" s="2797"/>
      <c r="T3" s="2797"/>
      <c r="U3" s="2798"/>
      <c r="V3" s="2781" t="s">
        <v>251</v>
      </c>
      <c r="W3" s="2787"/>
      <c r="X3" s="2775" t="s">
        <v>252</v>
      </c>
      <c r="Y3" s="2775"/>
      <c r="Z3" s="2775"/>
      <c r="AA3" s="2775" t="s">
        <v>253</v>
      </c>
      <c r="AB3" s="2775"/>
      <c r="AC3" s="2775"/>
      <c r="AD3" s="2776" t="s">
        <v>254</v>
      </c>
      <c r="AE3" s="2777"/>
      <c r="AF3" s="2778"/>
    </row>
    <row r="4" spans="1:59" s="371" customFormat="1" ht="17.25" customHeight="1">
      <c r="A4" s="2790"/>
      <c r="B4" s="372"/>
      <c r="C4" s="373"/>
      <c r="D4" s="373"/>
      <c r="E4" s="374"/>
      <c r="F4" s="375"/>
      <c r="G4" s="376"/>
      <c r="H4" s="2779" t="s">
        <v>157</v>
      </c>
      <c r="I4" s="2780"/>
      <c r="J4" s="2781" t="s">
        <v>255</v>
      </c>
      <c r="K4" s="2782"/>
      <c r="L4" s="2782"/>
      <c r="M4" s="2783"/>
      <c r="N4" s="2784" t="s">
        <v>256</v>
      </c>
      <c r="O4" s="2785"/>
      <c r="P4" s="2785"/>
      <c r="Q4" s="2786"/>
      <c r="R4" s="377"/>
      <c r="S4" s="378"/>
      <c r="T4" s="379"/>
      <c r="U4" s="380"/>
      <c r="V4" s="369"/>
      <c r="W4" s="381"/>
      <c r="X4" s="369"/>
      <c r="Y4" s="369"/>
      <c r="Z4" s="369"/>
      <c r="AA4" s="372"/>
      <c r="AB4" s="372"/>
      <c r="AC4" s="372"/>
      <c r="AD4" s="369"/>
      <c r="AE4" s="369"/>
      <c r="AF4" s="369"/>
    </row>
    <row r="5" spans="1:59" s="371" customFormat="1" ht="4.5" customHeight="1">
      <c r="A5" s="2790"/>
      <c r="B5" s="372"/>
      <c r="C5" s="373"/>
      <c r="D5" s="373"/>
      <c r="E5" s="372"/>
      <c r="F5" s="372"/>
      <c r="G5" s="372"/>
      <c r="H5" s="382"/>
      <c r="I5" s="383"/>
      <c r="J5" s="369"/>
      <c r="K5" s="369"/>
      <c r="L5" s="369"/>
      <c r="M5" s="369"/>
      <c r="N5" s="384"/>
      <c r="O5" s="384"/>
      <c r="P5" s="384"/>
      <c r="Q5" s="384"/>
      <c r="R5" s="377"/>
      <c r="S5" s="377"/>
      <c r="T5" s="385"/>
      <c r="U5" s="386"/>
      <c r="V5" s="387"/>
      <c r="W5" s="387"/>
      <c r="X5" s="387"/>
      <c r="Y5" s="387"/>
      <c r="Z5" s="387"/>
      <c r="AA5" s="387"/>
      <c r="AB5" s="387"/>
      <c r="AC5" s="387"/>
      <c r="AD5" s="372"/>
      <c r="AE5" s="372"/>
      <c r="AF5" s="372"/>
    </row>
    <row r="6" spans="1:59" s="396" customFormat="1" ht="23.25" customHeight="1">
      <c r="A6" s="2790"/>
      <c r="B6" s="388" t="s">
        <v>257</v>
      </c>
      <c r="C6" s="389" t="s">
        <v>258</v>
      </c>
      <c r="D6" s="389" t="s">
        <v>259</v>
      </c>
      <c r="E6" s="390" t="s">
        <v>260</v>
      </c>
      <c r="F6" s="390" t="s">
        <v>261</v>
      </c>
      <c r="G6" s="388" t="s">
        <v>262</v>
      </c>
      <c r="H6" s="391" t="s">
        <v>263</v>
      </c>
      <c r="I6" s="392" t="s">
        <v>264</v>
      </c>
      <c r="J6" s="390" t="s">
        <v>265</v>
      </c>
      <c r="K6" s="390" t="s">
        <v>266</v>
      </c>
      <c r="L6" s="390" t="s">
        <v>267</v>
      </c>
      <c r="M6" s="388" t="s">
        <v>262</v>
      </c>
      <c r="N6" s="393" t="s">
        <v>265</v>
      </c>
      <c r="O6" s="393" t="s">
        <v>266</v>
      </c>
      <c r="P6" s="393" t="s">
        <v>267</v>
      </c>
      <c r="Q6" s="394" t="s">
        <v>262</v>
      </c>
      <c r="R6" s="395" t="s">
        <v>268</v>
      </c>
      <c r="S6" s="389" t="s">
        <v>269</v>
      </c>
      <c r="T6" s="2788" t="s">
        <v>270</v>
      </c>
      <c r="U6" s="2788"/>
      <c r="V6" s="388" t="s">
        <v>271</v>
      </c>
      <c r="W6" s="388" t="s">
        <v>272</v>
      </c>
      <c r="X6" s="388" t="s">
        <v>273</v>
      </c>
      <c r="Y6" s="388" t="s">
        <v>274</v>
      </c>
      <c r="Z6" s="388" t="s">
        <v>275</v>
      </c>
      <c r="AA6" s="388" t="s">
        <v>276</v>
      </c>
      <c r="AB6" s="388" t="s">
        <v>272</v>
      </c>
      <c r="AC6" s="388" t="s">
        <v>277</v>
      </c>
      <c r="AD6" s="388" t="s">
        <v>278</v>
      </c>
      <c r="AE6" s="388" t="s">
        <v>279</v>
      </c>
      <c r="AF6" s="388" t="s">
        <v>280</v>
      </c>
    </row>
    <row r="7" spans="1:59" s="404" customFormat="1" ht="10.9" customHeight="1">
      <c r="A7" s="2791"/>
      <c r="B7" s="397"/>
      <c r="C7" s="398" t="s">
        <v>281</v>
      </c>
      <c r="D7" s="398"/>
      <c r="E7" s="399" t="s">
        <v>282</v>
      </c>
      <c r="F7" s="399" t="s">
        <v>283</v>
      </c>
      <c r="G7" s="399" t="s">
        <v>284</v>
      </c>
      <c r="H7" s="400" t="s">
        <v>285</v>
      </c>
      <c r="I7" s="401"/>
      <c r="J7" s="399" t="s">
        <v>286</v>
      </c>
      <c r="K7" s="399" t="s">
        <v>287</v>
      </c>
      <c r="L7" s="399" t="s">
        <v>288</v>
      </c>
      <c r="M7" s="399" t="s">
        <v>289</v>
      </c>
      <c r="N7" s="402"/>
      <c r="O7" s="402"/>
      <c r="P7" s="402"/>
      <c r="Q7" s="402"/>
      <c r="R7" s="398" t="s">
        <v>290</v>
      </c>
      <c r="S7" s="398" t="s">
        <v>291</v>
      </c>
      <c r="T7" s="403" t="s">
        <v>292</v>
      </c>
      <c r="U7" s="403"/>
      <c r="V7" s="397"/>
      <c r="W7" s="397"/>
      <c r="X7" s="399" t="s">
        <v>293</v>
      </c>
      <c r="Y7" s="399" t="s">
        <v>294</v>
      </c>
      <c r="Z7" s="399" t="s">
        <v>295</v>
      </c>
      <c r="AA7" s="399"/>
      <c r="AB7" s="399"/>
      <c r="AC7" s="399"/>
      <c r="AD7" s="397"/>
      <c r="AE7" s="397"/>
      <c r="AF7" s="397"/>
    </row>
    <row r="8" spans="1:59" s="423" customFormat="1" ht="16.5" customHeight="1">
      <c r="A8" s="405" t="s">
        <v>157</v>
      </c>
      <c r="B8" s="406">
        <f>SUM(B9+B19+B31+B32+B48+B51)</f>
        <v>15180</v>
      </c>
      <c r="C8" s="407">
        <v>13218</v>
      </c>
      <c r="D8" s="408">
        <f>C8/B8*100</f>
        <v>87.07509881422925</v>
      </c>
      <c r="E8" s="406">
        <v>6134</v>
      </c>
      <c r="F8" s="407">
        <v>6587</v>
      </c>
      <c r="G8" s="407">
        <v>42</v>
      </c>
      <c r="H8" s="409">
        <v>455</v>
      </c>
      <c r="I8" s="410">
        <v>3.4422756846724161</v>
      </c>
      <c r="J8" s="407">
        <v>377</v>
      </c>
      <c r="K8" s="407">
        <v>56</v>
      </c>
      <c r="L8" s="407">
        <v>22</v>
      </c>
      <c r="M8" s="411">
        <v>0</v>
      </c>
      <c r="N8" s="412">
        <v>82.857142857142861</v>
      </c>
      <c r="O8" s="413">
        <v>12.307692307692308</v>
      </c>
      <c r="P8" s="413">
        <v>4.8351648351648358</v>
      </c>
      <c r="Q8" s="414">
        <v>0</v>
      </c>
      <c r="R8" s="415">
        <v>194649.99999999951</v>
      </c>
      <c r="S8" s="416">
        <v>193242.00000000017</v>
      </c>
      <c r="T8" s="415">
        <v>1408.0000000000027</v>
      </c>
      <c r="U8" s="417">
        <v>0.72334960184947661</v>
      </c>
      <c r="V8" s="418">
        <v>0.10652141019821476</v>
      </c>
      <c r="W8" s="417">
        <v>6.0523528521713179E-4</v>
      </c>
      <c r="X8" s="419">
        <v>1399.9999999999995</v>
      </c>
      <c r="Y8" s="420">
        <v>8.000000000000048</v>
      </c>
      <c r="Z8" s="420">
        <v>0</v>
      </c>
      <c r="AA8" s="421">
        <v>99.43181818181796</v>
      </c>
      <c r="AB8" s="422">
        <v>0.56818181818182045</v>
      </c>
      <c r="AC8" s="422">
        <v>0</v>
      </c>
      <c r="AD8" s="419">
        <v>10845</v>
      </c>
      <c r="AE8" s="420">
        <v>2313</v>
      </c>
      <c r="AF8" s="416">
        <v>60</v>
      </c>
    </row>
    <row r="9" spans="1:59" s="426" customFormat="1" ht="15" customHeight="1">
      <c r="A9" s="424" t="s">
        <v>43</v>
      </c>
      <c r="B9" s="406">
        <v>1128</v>
      </c>
      <c r="C9" s="407">
        <v>973</v>
      </c>
      <c r="D9" s="408">
        <f>C9/B9*100</f>
        <v>86.25886524822694</v>
      </c>
      <c r="E9" s="406">
        <v>505</v>
      </c>
      <c r="F9" s="407">
        <v>428</v>
      </c>
      <c r="G9" s="407">
        <v>6</v>
      </c>
      <c r="H9" s="409">
        <v>34</v>
      </c>
      <c r="I9" s="410">
        <v>3.494347379239465</v>
      </c>
      <c r="J9" s="407">
        <v>28</v>
      </c>
      <c r="K9" s="407">
        <v>3</v>
      </c>
      <c r="L9" s="407">
        <v>3</v>
      </c>
      <c r="M9" s="411">
        <v>0</v>
      </c>
      <c r="N9" s="412">
        <v>82.35294117647058</v>
      </c>
      <c r="O9" s="413">
        <v>8.8235294117647065</v>
      </c>
      <c r="P9" s="413">
        <v>8.8235294117647065</v>
      </c>
      <c r="Q9" s="414">
        <v>0</v>
      </c>
      <c r="R9" s="415">
        <v>14213.000000000002</v>
      </c>
      <c r="S9" s="416">
        <v>14093.000000000004</v>
      </c>
      <c r="T9" s="415">
        <v>119.99999999999994</v>
      </c>
      <c r="U9" s="417">
        <v>0.8442974741433894</v>
      </c>
      <c r="V9" s="418">
        <v>0.12332990750256931</v>
      </c>
      <c r="W9" s="417">
        <v>0</v>
      </c>
      <c r="X9" s="419">
        <v>119.99999999999994</v>
      </c>
      <c r="Y9" s="420">
        <v>0</v>
      </c>
      <c r="Z9" s="420">
        <v>0</v>
      </c>
      <c r="AA9" s="421">
        <v>100</v>
      </c>
      <c r="AB9" s="422">
        <v>0</v>
      </c>
      <c r="AC9" s="422">
        <v>0</v>
      </c>
      <c r="AD9" s="419">
        <v>808</v>
      </c>
      <c r="AE9" s="420">
        <v>162</v>
      </c>
      <c r="AF9" s="416">
        <v>3</v>
      </c>
      <c r="AG9" s="425"/>
      <c r="AH9" s="425"/>
      <c r="AI9" s="425"/>
      <c r="AJ9" s="425"/>
      <c r="AK9" s="425"/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  <c r="BD9" s="425"/>
      <c r="BE9" s="425"/>
      <c r="BF9" s="425"/>
      <c r="BG9" s="425"/>
    </row>
    <row r="10" spans="1:59" s="448" customFormat="1" ht="13.5" customHeight="1">
      <c r="A10" s="427" t="s">
        <v>44</v>
      </c>
      <c r="B10" s="428">
        <v>45</v>
      </c>
      <c r="C10" s="429">
        <v>29</v>
      </c>
      <c r="D10" s="430">
        <f t="shared" ref="D10:D22" si="0">C10/B10*100</f>
        <v>64.444444444444443</v>
      </c>
      <c r="E10" s="428">
        <v>1</v>
      </c>
      <c r="F10" s="429">
        <v>28</v>
      </c>
      <c r="G10" s="431">
        <v>0</v>
      </c>
      <c r="H10" s="432">
        <v>0</v>
      </c>
      <c r="I10" s="433">
        <v>0</v>
      </c>
      <c r="J10" s="429">
        <v>0</v>
      </c>
      <c r="K10" s="429">
        <v>0</v>
      </c>
      <c r="L10" s="429">
        <v>0</v>
      </c>
      <c r="M10" s="434">
        <v>0</v>
      </c>
      <c r="N10" s="435">
        <v>0</v>
      </c>
      <c r="O10" s="436">
        <v>0</v>
      </c>
      <c r="P10" s="436">
        <v>0</v>
      </c>
      <c r="Q10" s="437">
        <v>0</v>
      </c>
      <c r="R10" s="438">
        <v>417</v>
      </c>
      <c r="S10" s="439">
        <v>417</v>
      </c>
      <c r="T10" s="438">
        <v>0</v>
      </c>
      <c r="U10" s="440">
        <v>0</v>
      </c>
      <c r="V10" s="441">
        <v>0</v>
      </c>
      <c r="W10" s="442">
        <v>0</v>
      </c>
      <c r="X10" s="443">
        <v>0</v>
      </c>
      <c r="Y10" s="444">
        <v>0</v>
      </c>
      <c r="Z10" s="439">
        <v>0</v>
      </c>
      <c r="AA10" s="445">
        <v>0</v>
      </c>
      <c r="AB10" s="446">
        <v>0</v>
      </c>
      <c r="AC10" s="447">
        <v>0</v>
      </c>
      <c r="AD10" s="443">
        <v>24</v>
      </c>
      <c r="AE10" s="444">
        <v>5</v>
      </c>
      <c r="AF10" s="439" t="s">
        <v>45</v>
      </c>
    </row>
    <row r="11" spans="1:59" s="448" customFormat="1" ht="13.5" customHeight="1">
      <c r="A11" s="449" t="s">
        <v>46</v>
      </c>
      <c r="B11" s="450">
        <v>22</v>
      </c>
      <c r="C11" s="451">
        <v>18</v>
      </c>
      <c r="D11" s="452">
        <f t="shared" si="0"/>
        <v>81.818181818181827</v>
      </c>
      <c r="E11" s="450">
        <v>11</v>
      </c>
      <c r="F11" s="451">
        <v>6</v>
      </c>
      <c r="G11" s="453">
        <v>1</v>
      </c>
      <c r="H11" s="454">
        <v>0</v>
      </c>
      <c r="I11" s="455">
        <v>0</v>
      </c>
      <c r="J11" s="451">
        <v>0</v>
      </c>
      <c r="K11" s="451">
        <v>0</v>
      </c>
      <c r="L11" s="451">
        <v>0</v>
      </c>
      <c r="M11" s="453">
        <v>0</v>
      </c>
      <c r="N11" s="456">
        <v>0</v>
      </c>
      <c r="O11" s="457">
        <v>0</v>
      </c>
      <c r="P11" s="457">
        <v>0</v>
      </c>
      <c r="Q11" s="458">
        <v>0</v>
      </c>
      <c r="R11" s="459">
        <v>235</v>
      </c>
      <c r="S11" s="460">
        <v>235</v>
      </c>
      <c r="T11" s="459">
        <v>0</v>
      </c>
      <c r="U11" s="442">
        <v>0</v>
      </c>
      <c r="V11" s="461">
        <v>0</v>
      </c>
      <c r="W11" s="442">
        <v>0</v>
      </c>
      <c r="X11" s="462">
        <v>0</v>
      </c>
      <c r="Y11" s="463">
        <v>0</v>
      </c>
      <c r="Z11" s="460">
        <v>0</v>
      </c>
      <c r="AA11" s="464">
        <v>0</v>
      </c>
      <c r="AB11" s="465">
        <v>0</v>
      </c>
      <c r="AC11" s="466">
        <v>0</v>
      </c>
      <c r="AD11" s="462">
        <v>14</v>
      </c>
      <c r="AE11" s="463">
        <v>4</v>
      </c>
      <c r="AF11" s="460" t="s">
        <v>45</v>
      </c>
    </row>
    <row r="12" spans="1:59" s="448" customFormat="1" ht="13.5" customHeight="1">
      <c r="A12" s="449" t="s">
        <v>47</v>
      </c>
      <c r="B12" s="450">
        <v>20</v>
      </c>
      <c r="C12" s="451">
        <v>15</v>
      </c>
      <c r="D12" s="452">
        <f t="shared" si="0"/>
        <v>75</v>
      </c>
      <c r="E12" s="450">
        <v>8</v>
      </c>
      <c r="F12" s="451">
        <v>7</v>
      </c>
      <c r="G12" s="453">
        <v>0</v>
      </c>
      <c r="H12" s="454">
        <v>0</v>
      </c>
      <c r="I12" s="455">
        <v>0</v>
      </c>
      <c r="J12" s="451">
        <v>0</v>
      </c>
      <c r="K12" s="451">
        <v>0</v>
      </c>
      <c r="L12" s="451">
        <v>0</v>
      </c>
      <c r="M12" s="453">
        <v>0</v>
      </c>
      <c r="N12" s="456">
        <v>0</v>
      </c>
      <c r="O12" s="467">
        <v>0</v>
      </c>
      <c r="P12" s="467">
        <v>0</v>
      </c>
      <c r="Q12" s="458">
        <v>0</v>
      </c>
      <c r="R12" s="459">
        <v>198</v>
      </c>
      <c r="S12" s="460">
        <v>198</v>
      </c>
      <c r="T12" s="459">
        <v>0</v>
      </c>
      <c r="U12" s="442">
        <v>0</v>
      </c>
      <c r="V12" s="461">
        <v>0</v>
      </c>
      <c r="W12" s="442">
        <v>0</v>
      </c>
      <c r="X12" s="462">
        <v>0</v>
      </c>
      <c r="Y12" s="463">
        <v>0</v>
      </c>
      <c r="Z12" s="460">
        <v>0</v>
      </c>
      <c r="AA12" s="464">
        <v>0</v>
      </c>
      <c r="AB12" s="465">
        <v>0</v>
      </c>
      <c r="AC12" s="466">
        <v>0</v>
      </c>
      <c r="AD12" s="462">
        <v>13</v>
      </c>
      <c r="AE12" s="463">
        <v>2</v>
      </c>
      <c r="AF12" s="460" t="s">
        <v>45</v>
      </c>
    </row>
    <row r="13" spans="1:59" s="448" customFormat="1" ht="13.5" customHeight="1">
      <c r="A13" s="449" t="s">
        <v>48</v>
      </c>
      <c r="B13" s="450">
        <v>94</v>
      </c>
      <c r="C13" s="451">
        <v>86</v>
      </c>
      <c r="D13" s="452">
        <f t="shared" si="0"/>
        <v>91.489361702127653</v>
      </c>
      <c r="E13" s="450">
        <v>35</v>
      </c>
      <c r="F13" s="451">
        <v>51</v>
      </c>
      <c r="G13" s="453">
        <v>0</v>
      </c>
      <c r="H13" s="454">
        <v>0</v>
      </c>
      <c r="I13" s="455">
        <v>0</v>
      </c>
      <c r="J13" s="451">
        <v>0</v>
      </c>
      <c r="K13" s="451">
        <v>0</v>
      </c>
      <c r="L13" s="451">
        <v>0</v>
      </c>
      <c r="M13" s="453">
        <v>0</v>
      </c>
      <c r="N13" s="468">
        <v>0</v>
      </c>
      <c r="O13" s="457">
        <v>0</v>
      </c>
      <c r="P13" s="457">
        <v>0</v>
      </c>
      <c r="Q13" s="458">
        <v>0</v>
      </c>
      <c r="R13" s="459">
        <v>1246.9999999999998</v>
      </c>
      <c r="S13" s="460">
        <v>1246.9999999999998</v>
      </c>
      <c r="T13" s="459">
        <v>0</v>
      </c>
      <c r="U13" s="442">
        <v>0</v>
      </c>
      <c r="V13" s="461">
        <v>0</v>
      </c>
      <c r="W13" s="442">
        <v>0</v>
      </c>
      <c r="X13" s="462">
        <v>0</v>
      </c>
      <c r="Y13" s="463">
        <v>0</v>
      </c>
      <c r="Z13" s="460">
        <v>0</v>
      </c>
      <c r="AA13" s="464">
        <v>0</v>
      </c>
      <c r="AB13" s="465">
        <v>0</v>
      </c>
      <c r="AC13" s="469">
        <v>0</v>
      </c>
      <c r="AD13" s="462">
        <v>69</v>
      </c>
      <c r="AE13" s="463">
        <v>17</v>
      </c>
      <c r="AF13" s="460" t="s">
        <v>45</v>
      </c>
    </row>
    <row r="14" spans="1:59" s="448" customFormat="1" ht="13.5" customHeight="1">
      <c r="A14" s="449" t="s">
        <v>49</v>
      </c>
      <c r="B14" s="450">
        <v>129</v>
      </c>
      <c r="C14" s="451">
        <v>120</v>
      </c>
      <c r="D14" s="452">
        <f t="shared" si="0"/>
        <v>93.023255813953483</v>
      </c>
      <c r="E14" s="450">
        <v>93</v>
      </c>
      <c r="F14" s="451">
        <v>20</v>
      </c>
      <c r="G14" s="453">
        <v>0</v>
      </c>
      <c r="H14" s="454">
        <v>7</v>
      </c>
      <c r="I14" s="455">
        <v>5.833333333333333</v>
      </c>
      <c r="J14" s="451">
        <v>6</v>
      </c>
      <c r="K14" s="451">
        <v>0</v>
      </c>
      <c r="L14" s="451">
        <v>1</v>
      </c>
      <c r="M14" s="453">
        <v>0</v>
      </c>
      <c r="N14" s="468">
        <v>85.714285714285708</v>
      </c>
      <c r="O14" s="467">
        <v>0</v>
      </c>
      <c r="P14" s="467">
        <v>14.285714285714285</v>
      </c>
      <c r="Q14" s="458">
        <v>0</v>
      </c>
      <c r="R14" s="459">
        <v>1680</v>
      </c>
      <c r="S14" s="460">
        <v>1657</v>
      </c>
      <c r="T14" s="459">
        <v>23</v>
      </c>
      <c r="U14" s="442">
        <v>1.3690476190476191</v>
      </c>
      <c r="V14" s="461">
        <v>0.19166666666666668</v>
      </c>
      <c r="W14" s="442">
        <v>0</v>
      </c>
      <c r="X14" s="462">
        <v>23</v>
      </c>
      <c r="Y14" s="463">
        <v>0</v>
      </c>
      <c r="Z14" s="460">
        <v>0</v>
      </c>
      <c r="AA14" s="464">
        <v>100</v>
      </c>
      <c r="AB14" s="465">
        <v>0</v>
      </c>
      <c r="AC14" s="469">
        <v>0</v>
      </c>
      <c r="AD14" s="462">
        <v>96</v>
      </c>
      <c r="AE14" s="463">
        <v>24</v>
      </c>
      <c r="AF14" s="460" t="s">
        <v>45</v>
      </c>
    </row>
    <row r="15" spans="1:59" s="448" customFormat="1" ht="13.5" customHeight="1">
      <c r="A15" s="449" t="s">
        <v>50</v>
      </c>
      <c r="B15" s="450">
        <v>741</v>
      </c>
      <c r="C15" s="451">
        <v>643</v>
      </c>
      <c r="D15" s="452">
        <f t="shared" si="0"/>
        <v>86.774628879892035</v>
      </c>
      <c r="E15" s="450">
        <v>326</v>
      </c>
      <c r="F15" s="451">
        <v>287</v>
      </c>
      <c r="G15" s="453">
        <v>5</v>
      </c>
      <c r="H15" s="454">
        <v>25</v>
      </c>
      <c r="I15" s="455">
        <v>3.8880248833592534</v>
      </c>
      <c r="J15" s="451">
        <v>21</v>
      </c>
      <c r="K15" s="451">
        <v>3</v>
      </c>
      <c r="L15" s="451">
        <v>1</v>
      </c>
      <c r="M15" s="453">
        <v>0</v>
      </c>
      <c r="N15" s="468">
        <v>84</v>
      </c>
      <c r="O15" s="457">
        <v>12</v>
      </c>
      <c r="P15" s="457">
        <v>4</v>
      </c>
      <c r="Q15" s="458">
        <v>0</v>
      </c>
      <c r="R15" s="459">
        <v>9492.0000000000018</v>
      </c>
      <c r="S15" s="460">
        <v>9410.0000000000036</v>
      </c>
      <c r="T15" s="459">
        <v>81.999999999999943</v>
      </c>
      <c r="U15" s="442">
        <v>0.8638853771597127</v>
      </c>
      <c r="V15" s="461">
        <v>0.12752721617418342</v>
      </c>
      <c r="W15" s="442">
        <v>0</v>
      </c>
      <c r="X15" s="462">
        <v>81.999999999999943</v>
      </c>
      <c r="Y15" s="463">
        <v>0</v>
      </c>
      <c r="Z15" s="460">
        <v>0</v>
      </c>
      <c r="AA15" s="464">
        <v>100</v>
      </c>
      <c r="AB15" s="465">
        <v>0</v>
      </c>
      <c r="AC15" s="469">
        <v>0</v>
      </c>
      <c r="AD15" s="462">
        <v>542</v>
      </c>
      <c r="AE15" s="463">
        <v>98</v>
      </c>
      <c r="AF15" s="460">
        <v>3</v>
      </c>
    </row>
    <row r="16" spans="1:59" s="448" customFormat="1" ht="13.5" customHeight="1">
      <c r="A16" s="449" t="s">
        <v>52</v>
      </c>
      <c r="B16" s="450">
        <v>48</v>
      </c>
      <c r="C16" s="451">
        <v>36</v>
      </c>
      <c r="D16" s="452">
        <f t="shared" si="0"/>
        <v>75</v>
      </c>
      <c r="E16" s="450">
        <v>20</v>
      </c>
      <c r="F16" s="451">
        <v>15</v>
      </c>
      <c r="G16" s="453">
        <v>0</v>
      </c>
      <c r="H16" s="454">
        <v>1</v>
      </c>
      <c r="I16" s="455">
        <v>2.7777777777777777</v>
      </c>
      <c r="J16" s="451">
        <v>0</v>
      </c>
      <c r="K16" s="451">
        <v>0</v>
      </c>
      <c r="L16" s="451">
        <v>1</v>
      </c>
      <c r="M16" s="453">
        <v>0</v>
      </c>
      <c r="N16" s="468">
        <v>0</v>
      </c>
      <c r="O16" s="457">
        <v>0</v>
      </c>
      <c r="P16" s="457">
        <v>100</v>
      </c>
      <c r="Q16" s="458">
        <v>0</v>
      </c>
      <c r="R16" s="459">
        <v>545.99999999999989</v>
      </c>
      <c r="S16" s="460">
        <v>534</v>
      </c>
      <c r="T16" s="459">
        <v>12.000000000000002</v>
      </c>
      <c r="U16" s="442">
        <v>2.1978021978021989</v>
      </c>
      <c r="V16" s="461">
        <v>0.33333333333333337</v>
      </c>
      <c r="W16" s="442">
        <v>0</v>
      </c>
      <c r="X16" s="462">
        <v>12.000000000000002</v>
      </c>
      <c r="Y16" s="463">
        <v>0</v>
      </c>
      <c r="Z16" s="460">
        <v>0</v>
      </c>
      <c r="AA16" s="464">
        <v>100</v>
      </c>
      <c r="AB16" s="465">
        <v>0</v>
      </c>
      <c r="AC16" s="469">
        <v>0</v>
      </c>
      <c r="AD16" s="462">
        <v>30</v>
      </c>
      <c r="AE16" s="463">
        <v>6</v>
      </c>
      <c r="AF16" s="460" t="s">
        <v>45</v>
      </c>
    </row>
    <row r="17" spans="1:32" s="448" customFormat="1" ht="13.5" customHeight="1">
      <c r="A17" s="449" t="s">
        <v>53</v>
      </c>
      <c r="B17" s="450">
        <v>15</v>
      </c>
      <c r="C17" s="451">
        <v>13</v>
      </c>
      <c r="D17" s="452">
        <f t="shared" si="0"/>
        <v>86.666666666666671</v>
      </c>
      <c r="E17" s="450">
        <v>6</v>
      </c>
      <c r="F17" s="451">
        <v>6</v>
      </c>
      <c r="G17" s="453">
        <v>0</v>
      </c>
      <c r="H17" s="454">
        <v>1</v>
      </c>
      <c r="I17" s="455">
        <v>7.6923076923076925</v>
      </c>
      <c r="J17" s="451">
        <v>1</v>
      </c>
      <c r="K17" s="451">
        <v>0</v>
      </c>
      <c r="L17" s="451">
        <v>0</v>
      </c>
      <c r="M17" s="453">
        <v>0</v>
      </c>
      <c r="N17" s="468">
        <v>100</v>
      </c>
      <c r="O17" s="457">
        <v>0</v>
      </c>
      <c r="P17" s="457">
        <v>0</v>
      </c>
      <c r="Q17" s="458">
        <v>0</v>
      </c>
      <c r="R17" s="459">
        <v>192</v>
      </c>
      <c r="S17" s="460">
        <v>189</v>
      </c>
      <c r="T17" s="459">
        <v>3</v>
      </c>
      <c r="U17" s="442">
        <v>1.5625</v>
      </c>
      <c r="V17" s="461">
        <v>0.23076923076923078</v>
      </c>
      <c r="W17" s="442">
        <v>0</v>
      </c>
      <c r="X17" s="462">
        <v>3</v>
      </c>
      <c r="Y17" s="463">
        <v>0</v>
      </c>
      <c r="Z17" s="460">
        <v>0</v>
      </c>
      <c r="AA17" s="464">
        <v>100</v>
      </c>
      <c r="AB17" s="465">
        <v>0</v>
      </c>
      <c r="AC17" s="469">
        <v>0</v>
      </c>
      <c r="AD17" s="462">
        <v>10</v>
      </c>
      <c r="AE17" s="463">
        <v>3</v>
      </c>
      <c r="AF17" s="460" t="s">
        <v>45</v>
      </c>
    </row>
    <row r="18" spans="1:32" s="448" customFormat="1" ht="13.5" customHeight="1">
      <c r="A18" s="470" t="s">
        <v>54</v>
      </c>
      <c r="B18" s="471">
        <v>14</v>
      </c>
      <c r="C18" s="472">
        <v>13</v>
      </c>
      <c r="D18" s="473">
        <f t="shared" si="0"/>
        <v>92.857142857142861</v>
      </c>
      <c r="E18" s="471">
        <v>5</v>
      </c>
      <c r="F18" s="472">
        <v>8</v>
      </c>
      <c r="G18" s="474">
        <v>0</v>
      </c>
      <c r="H18" s="475">
        <v>0</v>
      </c>
      <c r="I18" s="476">
        <v>0</v>
      </c>
      <c r="J18" s="472">
        <v>0</v>
      </c>
      <c r="K18" s="472">
        <v>0</v>
      </c>
      <c r="L18" s="472">
        <v>0</v>
      </c>
      <c r="M18" s="477">
        <v>0</v>
      </c>
      <c r="N18" s="468">
        <v>0</v>
      </c>
      <c r="O18" s="457">
        <v>0</v>
      </c>
      <c r="P18" s="457">
        <v>0</v>
      </c>
      <c r="Q18" s="458">
        <v>0</v>
      </c>
      <c r="R18" s="478">
        <v>205.99999999999997</v>
      </c>
      <c r="S18" s="479">
        <v>205.99999999999997</v>
      </c>
      <c r="T18" s="478">
        <v>0</v>
      </c>
      <c r="U18" s="480">
        <v>0</v>
      </c>
      <c r="V18" s="481">
        <v>0</v>
      </c>
      <c r="W18" s="442">
        <v>0</v>
      </c>
      <c r="X18" s="482">
        <v>0</v>
      </c>
      <c r="Y18" s="483">
        <v>0</v>
      </c>
      <c r="Z18" s="479">
        <v>0</v>
      </c>
      <c r="AA18" s="484">
        <v>0</v>
      </c>
      <c r="AB18" s="485">
        <v>0</v>
      </c>
      <c r="AC18" s="486">
        <v>0</v>
      </c>
      <c r="AD18" s="482">
        <v>10</v>
      </c>
      <c r="AE18" s="483">
        <v>3</v>
      </c>
      <c r="AF18" s="479" t="s">
        <v>45</v>
      </c>
    </row>
    <row r="19" spans="1:32" s="448" customFormat="1" ht="15" customHeight="1">
      <c r="A19" s="424" t="s">
        <v>55</v>
      </c>
      <c r="B19" s="406">
        <f>SUM(B20:B30)</f>
        <v>4255</v>
      </c>
      <c r="C19" s="407">
        <v>3560</v>
      </c>
      <c r="D19" s="408">
        <f t="shared" si="0"/>
        <v>83.666274970622794</v>
      </c>
      <c r="E19" s="406">
        <v>1316</v>
      </c>
      <c r="F19" s="407">
        <v>2119</v>
      </c>
      <c r="G19" s="407">
        <v>6</v>
      </c>
      <c r="H19" s="409">
        <v>119</v>
      </c>
      <c r="I19" s="410">
        <v>3.3426966292134832</v>
      </c>
      <c r="J19" s="407">
        <v>103</v>
      </c>
      <c r="K19" s="407">
        <v>13</v>
      </c>
      <c r="L19" s="407">
        <v>3</v>
      </c>
      <c r="M19" s="487">
        <v>0</v>
      </c>
      <c r="N19" s="412">
        <v>86.554621848739501</v>
      </c>
      <c r="O19" s="413">
        <v>10.92436974789916</v>
      </c>
      <c r="P19" s="413">
        <v>2.5210084033613445</v>
      </c>
      <c r="Q19" s="414">
        <v>0</v>
      </c>
      <c r="R19" s="415">
        <v>51531.000000000029</v>
      </c>
      <c r="S19" s="416">
        <v>51173.000000000029</v>
      </c>
      <c r="T19" s="415">
        <v>358.00000000000011</v>
      </c>
      <c r="U19" s="417">
        <v>0.69472744561526056</v>
      </c>
      <c r="V19" s="418">
        <v>0.10056179775280902</v>
      </c>
      <c r="W19" s="417">
        <v>1.4044943820224723E-3</v>
      </c>
      <c r="X19" s="419">
        <v>352.9999999999996</v>
      </c>
      <c r="Y19" s="420">
        <v>5.0000000000000018</v>
      </c>
      <c r="Z19" s="420">
        <v>0</v>
      </c>
      <c r="AA19" s="421">
        <v>98.603351955307119</v>
      </c>
      <c r="AB19" s="422">
        <v>1.3966480446927376</v>
      </c>
      <c r="AC19" s="422">
        <v>0</v>
      </c>
      <c r="AD19" s="419">
        <v>2829</v>
      </c>
      <c r="AE19" s="420">
        <v>715</v>
      </c>
      <c r="AF19" s="416">
        <v>16</v>
      </c>
    </row>
    <row r="20" spans="1:32" s="448" customFormat="1" ht="13.5" customHeight="1">
      <c r="A20" s="488" t="s">
        <v>56</v>
      </c>
      <c r="B20" s="489">
        <v>97</v>
      </c>
      <c r="C20" s="490">
        <v>95</v>
      </c>
      <c r="D20" s="491">
        <f t="shared" si="0"/>
        <v>97.9381443298969</v>
      </c>
      <c r="E20" s="489">
        <v>6</v>
      </c>
      <c r="F20" s="490">
        <v>87</v>
      </c>
      <c r="G20" s="431">
        <v>0</v>
      </c>
      <c r="H20" s="454">
        <v>2</v>
      </c>
      <c r="I20" s="455">
        <v>2.1052631578947367</v>
      </c>
      <c r="J20" s="490">
        <v>2</v>
      </c>
      <c r="K20" s="490">
        <v>0</v>
      </c>
      <c r="L20" s="490">
        <v>0</v>
      </c>
      <c r="M20" s="434">
        <v>0</v>
      </c>
      <c r="N20" s="468">
        <v>100</v>
      </c>
      <c r="O20" s="436">
        <v>0</v>
      </c>
      <c r="P20" s="436">
        <v>0</v>
      </c>
      <c r="Q20" s="458">
        <v>0</v>
      </c>
      <c r="R20" s="492">
        <v>1393.9999999999998</v>
      </c>
      <c r="S20" s="493">
        <v>1385.9999999999998</v>
      </c>
      <c r="T20" s="492">
        <v>8.0000000000000018</v>
      </c>
      <c r="U20" s="442">
        <v>0.57388809182209488</v>
      </c>
      <c r="V20" s="461">
        <v>8.4210526315789486E-2</v>
      </c>
      <c r="W20" s="442">
        <v>0</v>
      </c>
      <c r="X20" s="494">
        <v>8.0000000000000018</v>
      </c>
      <c r="Y20" s="495">
        <v>0</v>
      </c>
      <c r="Z20" s="493">
        <v>0</v>
      </c>
      <c r="AA20" s="464">
        <v>100</v>
      </c>
      <c r="AB20" s="447">
        <v>0</v>
      </c>
      <c r="AC20" s="496">
        <v>0</v>
      </c>
      <c r="AD20" s="494">
        <v>69</v>
      </c>
      <c r="AE20" s="495">
        <v>25</v>
      </c>
      <c r="AF20" s="493">
        <v>1</v>
      </c>
    </row>
    <row r="21" spans="1:32" s="448" customFormat="1" ht="13.5" customHeight="1">
      <c r="A21" s="449" t="s">
        <v>57</v>
      </c>
      <c r="B21" s="450">
        <v>79</v>
      </c>
      <c r="C21" s="451">
        <v>71</v>
      </c>
      <c r="D21" s="452">
        <f t="shared" si="0"/>
        <v>89.87341772151899</v>
      </c>
      <c r="E21" s="450">
        <v>65</v>
      </c>
      <c r="F21" s="451">
        <v>3</v>
      </c>
      <c r="G21" s="453">
        <v>0</v>
      </c>
      <c r="H21" s="454">
        <v>3</v>
      </c>
      <c r="I21" s="455">
        <v>4.225352112676056</v>
      </c>
      <c r="J21" s="451">
        <v>3</v>
      </c>
      <c r="K21" s="451">
        <v>0</v>
      </c>
      <c r="L21" s="451">
        <v>0</v>
      </c>
      <c r="M21" s="453">
        <v>0</v>
      </c>
      <c r="N21" s="468">
        <v>100</v>
      </c>
      <c r="O21" s="457">
        <v>0</v>
      </c>
      <c r="P21" s="457">
        <v>0</v>
      </c>
      <c r="Q21" s="458">
        <v>0</v>
      </c>
      <c r="R21" s="459">
        <v>1072</v>
      </c>
      <c r="S21" s="460">
        <v>1063.0000000000002</v>
      </c>
      <c r="T21" s="459">
        <v>9.0000000000000018</v>
      </c>
      <c r="U21" s="442">
        <v>0.8395522388059703</v>
      </c>
      <c r="V21" s="461">
        <v>0.12676056338028172</v>
      </c>
      <c r="W21" s="442">
        <v>0</v>
      </c>
      <c r="X21" s="462">
        <v>9.0000000000000018</v>
      </c>
      <c r="Y21" s="463">
        <v>0</v>
      </c>
      <c r="Z21" s="460">
        <v>0</v>
      </c>
      <c r="AA21" s="464">
        <v>100</v>
      </c>
      <c r="AB21" s="465">
        <v>0</v>
      </c>
      <c r="AC21" s="469">
        <v>0</v>
      </c>
      <c r="AD21" s="462">
        <v>61</v>
      </c>
      <c r="AE21" s="463">
        <v>10</v>
      </c>
      <c r="AF21" s="460" t="s">
        <v>45</v>
      </c>
    </row>
    <row r="22" spans="1:32" s="448" customFormat="1" ht="13.5" customHeight="1">
      <c r="A22" s="449" t="s">
        <v>58</v>
      </c>
      <c r="B22" s="450">
        <v>143</v>
      </c>
      <c r="C22" s="451">
        <v>127</v>
      </c>
      <c r="D22" s="452">
        <f t="shared" si="0"/>
        <v>88.811188811188813</v>
      </c>
      <c r="E22" s="450">
        <v>26</v>
      </c>
      <c r="F22" s="451">
        <v>96</v>
      </c>
      <c r="G22" s="453">
        <v>0</v>
      </c>
      <c r="H22" s="454">
        <v>5</v>
      </c>
      <c r="I22" s="455">
        <v>3.9370078740157481</v>
      </c>
      <c r="J22" s="451">
        <v>4</v>
      </c>
      <c r="K22" s="451">
        <v>1</v>
      </c>
      <c r="L22" s="451">
        <v>0</v>
      </c>
      <c r="M22" s="453">
        <v>0</v>
      </c>
      <c r="N22" s="456">
        <v>80</v>
      </c>
      <c r="O22" s="467">
        <v>20</v>
      </c>
      <c r="P22" s="467">
        <v>0</v>
      </c>
      <c r="Q22" s="458">
        <v>0</v>
      </c>
      <c r="R22" s="459">
        <v>1934.0000000000002</v>
      </c>
      <c r="S22" s="460">
        <v>1915.9999999999998</v>
      </c>
      <c r="T22" s="459">
        <v>17.999999999999996</v>
      </c>
      <c r="U22" s="442">
        <v>0.93071354705274012</v>
      </c>
      <c r="V22" s="461">
        <v>0.1417322834645669</v>
      </c>
      <c r="W22" s="442">
        <v>0</v>
      </c>
      <c r="X22" s="462">
        <v>17.999999999999996</v>
      </c>
      <c r="Y22" s="463">
        <v>0</v>
      </c>
      <c r="Z22" s="460">
        <v>0</v>
      </c>
      <c r="AA22" s="464">
        <v>100</v>
      </c>
      <c r="AB22" s="497">
        <v>0</v>
      </c>
      <c r="AC22" s="497">
        <v>0</v>
      </c>
      <c r="AD22" s="462">
        <v>86</v>
      </c>
      <c r="AE22" s="463">
        <v>39</v>
      </c>
      <c r="AF22" s="460">
        <v>2</v>
      </c>
    </row>
    <row r="23" spans="1:32" s="448" customFormat="1" ht="13.5" customHeight="1">
      <c r="A23" s="449" t="s">
        <v>59</v>
      </c>
      <c r="B23" s="450">
        <v>1321</v>
      </c>
      <c r="C23" s="451">
        <v>1016</v>
      </c>
      <c r="D23" s="452">
        <f>C23/B23*100</f>
        <v>76.91143073429221</v>
      </c>
      <c r="E23" s="450">
        <v>228</v>
      </c>
      <c r="F23" s="451">
        <v>743</v>
      </c>
      <c r="G23" s="453">
        <v>2</v>
      </c>
      <c r="H23" s="454">
        <v>43</v>
      </c>
      <c r="I23" s="455">
        <v>4.2322834645669296</v>
      </c>
      <c r="J23" s="451">
        <v>38</v>
      </c>
      <c r="K23" s="451">
        <v>5</v>
      </c>
      <c r="L23" s="451">
        <v>0</v>
      </c>
      <c r="M23" s="453">
        <v>0</v>
      </c>
      <c r="N23" s="456">
        <v>88.372093023255815</v>
      </c>
      <c r="O23" s="457">
        <v>11.627906976744185</v>
      </c>
      <c r="P23" s="498">
        <v>0</v>
      </c>
      <c r="Q23" s="458">
        <v>0</v>
      </c>
      <c r="R23" s="459">
        <v>14479.999999999995</v>
      </c>
      <c r="S23" s="460">
        <v>14354.000000000018</v>
      </c>
      <c r="T23" s="459">
        <v>126.00000000000013</v>
      </c>
      <c r="U23" s="442">
        <v>0.87016574585635476</v>
      </c>
      <c r="V23" s="461">
        <v>0.12401574803149619</v>
      </c>
      <c r="W23" s="442">
        <v>9.842519685039383E-4</v>
      </c>
      <c r="X23" s="462">
        <v>124.99999999999962</v>
      </c>
      <c r="Y23" s="463">
        <v>1.0000000000000013</v>
      </c>
      <c r="Z23" s="460">
        <v>0</v>
      </c>
      <c r="AA23" s="464">
        <v>99.206349206348804</v>
      </c>
      <c r="AB23" s="499">
        <v>0.79365079365079394</v>
      </c>
      <c r="AC23" s="466">
        <v>0</v>
      </c>
      <c r="AD23" s="462">
        <v>789</v>
      </c>
      <c r="AE23" s="463">
        <v>223</v>
      </c>
      <c r="AF23" s="460">
        <v>4</v>
      </c>
    </row>
    <row r="24" spans="1:32" s="448" customFormat="1" ht="13.5" customHeight="1">
      <c r="A24" s="449" t="s">
        <v>60</v>
      </c>
      <c r="B24" s="450">
        <v>0</v>
      </c>
      <c r="C24" s="451">
        <v>0</v>
      </c>
      <c r="D24" s="500">
        <v>0</v>
      </c>
      <c r="E24" s="450">
        <v>0</v>
      </c>
      <c r="F24" s="451">
        <v>0</v>
      </c>
      <c r="G24" s="453">
        <v>0</v>
      </c>
      <c r="H24" s="454">
        <v>0</v>
      </c>
      <c r="I24" s="455">
        <v>0</v>
      </c>
      <c r="J24" s="451">
        <v>0</v>
      </c>
      <c r="K24" s="451">
        <v>0</v>
      </c>
      <c r="L24" s="451">
        <v>0</v>
      </c>
      <c r="M24" s="453">
        <v>0</v>
      </c>
      <c r="N24" s="456">
        <v>0</v>
      </c>
      <c r="O24" s="457">
        <v>0</v>
      </c>
      <c r="P24" s="457">
        <v>0</v>
      </c>
      <c r="Q24" s="458">
        <v>0</v>
      </c>
      <c r="R24" s="459">
        <v>0</v>
      </c>
      <c r="S24" s="460">
        <v>0</v>
      </c>
      <c r="T24" s="459">
        <v>0</v>
      </c>
      <c r="U24" s="442">
        <v>0</v>
      </c>
      <c r="V24" s="461">
        <v>0</v>
      </c>
      <c r="W24" s="442">
        <v>0</v>
      </c>
      <c r="X24" s="462">
        <v>0</v>
      </c>
      <c r="Y24" s="463">
        <v>0</v>
      </c>
      <c r="Z24" s="460">
        <v>0</v>
      </c>
      <c r="AA24" s="464">
        <v>0</v>
      </c>
      <c r="AB24" s="499">
        <v>0</v>
      </c>
      <c r="AC24" s="466">
        <v>0</v>
      </c>
      <c r="AD24" s="462">
        <v>0</v>
      </c>
      <c r="AE24" s="463">
        <v>0</v>
      </c>
      <c r="AF24" s="460">
        <v>0</v>
      </c>
    </row>
    <row r="25" spans="1:32" s="448" customFormat="1" ht="13.5" customHeight="1">
      <c r="A25" s="449" t="s">
        <v>61</v>
      </c>
      <c r="B25" s="450">
        <v>503</v>
      </c>
      <c r="C25" s="451">
        <v>432</v>
      </c>
      <c r="D25" s="452">
        <f>C25/B25*100</f>
        <v>85.884691848906556</v>
      </c>
      <c r="E25" s="450">
        <v>276</v>
      </c>
      <c r="F25" s="451">
        <v>143</v>
      </c>
      <c r="G25" s="453">
        <v>4</v>
      </c>
      <c r="H25" s="454">
        <v>9</v>
      </c>
      <c r="I25" s="455">
        <v>2.083333333333333</v>
      </c>
      <c r="J25" s="451">
        <v>8</v>
      </c>
      <c r="K25" s="451">
        <v>1</v>
      </c>
      <c r="L25" s="451">
        <v>0</v>
      </c>
      <c r="M25" s="453">
        <v>0</v>
      </c>
      <c r="N25" s="456">
        <v>88.888888888888886</v>
      </c>
      <c r="O25" s="457">
        <v>11.111111111111111</v>
      </c>
      <c r="P25" s="457">
        <v>0</v>
      </c>
      <c r="Q25" s="458">
        <v>0</v>
      </c>
      <c r="R25" s="459">
        <v>6045.0000000000036</v>
      </c>
      <c r="S25" s="460">
        <v>6021.0000000000009</v>
      </c>
      <c r="T25" s="459">
        <v>24</v>
      </c>
      <c r="U25" s="442">
        <v>0.39702233250620322</v>
      </c>
      <c r="V25" s="461">
        <v>5.5555555555555552E-2</v>
      </c>
      <c r="W25" s="442">
        <v>0</v>
      </c>
      <c r="X25" s="462">
        <v>24</v>
      </c>
      <c r="Y25" s="463">
        <v>0</v>
      </c>
      <c r="Z25" s="460">
        <v>0</v>
      </c>
      <c r="AA25" s="464">
        <v>100</v>
      </c>
      <c r="AB25" s="499">
        <v>0</v>
      </c>
      <c r="AC25" s="466">
        <v>0</v>
      </c>
      <c r="AD25" s="462">
        <v>353</v>
      </c>
      <c r="AE25" s="463">
        <v>78</v>
      </c>
      <c r="AF25" s="460">
        <v>1</v>
      </c>
    </row>
    <row r="26" spans="1:32" s="448" customFormat="1" ht="13.5" customHeight="1">
      <c r="A26" s="449" t="s">
        <v>62</v>
      </c>
      <c r="B26" s="450">
        <v>142</v>
      </c>
      <c r="C26" s="451">
        <v>121</v>
      </c>
      <c r="D26" s="452">
        <f t="shared" ref="D26:D45" si="1">C26/B26*100</f>
        <v>85.211267605633793</v>
      </c>
      <c r="E26" s="450">
        <v>99</v>
      </c>
      <c r="F26" s="451">
        <v>20</v>
      </c>
      <c r="G26" s="453">
        <v>0</v>
      </c>
      <c r="H26" s="454">
        <v>2</v>
      </c>
      <c r="I26" s="455">
        <v>1.6528925619834711</v>
      </c>
      <c r="J26" s="451">
        <v>0</v>
      </c>
      <c r="K26" s="451">
        <v>2</v>
      </c>
      <c r="L26" s="451">
        <v>0</v>
      </c>
      <c r="M26" s="453">
        <v>0</v>
      </c>
      <c r="N26" s="456">
        <v>0</v>
      </c>
      <c r="O26" s="457">
        <v>100</v>
      </c>
      <c r="P26" s="457">
        <v>0</v>
      </c>
      <c r="Q26" s="458">
        <v>0</v>
      </c>
      <c r="R26" s="459">
        <v>1794.9999999999995</v>
      </c>
      <c r="S26" s="460">
        <v>1784.9999999999998</v>
      </c>
      <c r="T26" s="459">
        <v>9.9999999999999929</v>
      </c>
      <c r="U26" s="442">
        <v>0.55710306406685206</v>
      </c>
      <c r="V26" s="461">
        <v>8.2644628099173501E-2</v>
      </c>
      <c r="W26" s="442">
        <v>3.3057851239669429E-2</v>
      </c>
      <c r="X26" s="462">
        <v>6</v>
      </c>
      <c r="Y26" s="463">
        <v>4.0000000000000009</v>
      </c>
      <c r="Z26" s="460">
        <v>0</v>
      </c>
      <c r="AA26" s="464">
        <v>60.000000000000043</v>
      </c>
      <c r="AB26" s="499">
        <v>40.000000000000036</v>
      </c>
      <c r="AC26" s="466">
        <v>0</v>
      </c>
      <c r="AD26" s="462">
        <v>92</v>
      </c>
      <c r="AE26" s="463">
        <v>28</v>
      </c>
      <c r="AF26" s="460">
        <v>1</v>
      </c>
    </row>
    <row r="27" spans="1:32" s="448" customFormat="1" ht="13.5" customHeight="1">
      <c r="A27" s="449" t="s">
        <v>63</v>
      </c>
      <c r="B27" s="450">
        <v>340</v>
      </c>
      <c r="C27" s="451">
        <v>288</v>
      </c>
      <c r="D27" s="452">
        <f t="shared" si="1"/>
        <v>84.705882352941174</v>
      </c>
      <c r="E27" s="450">
        <v>120</v>
      </c>
      <c r="F27" s="451">
        <v>162</v>
      </c>
      <c r="G27" s="453">
        <v>0</v>
      </c>
      <c r="H27" s="454">
        <v>6</v>
      </c>
      <c r="I27" s="455">
        <v>2.083333333333333</v>
      </c>
      <c r="J27" s="451">
        <v>4</v>
      </c>
      <c r="K27" s="451">
        <v>2</v>
      </c>
      <c r="L27" s="451">
        <v>0</v>
      </c>
      <c r="M27" s="453">
        <v>0</v>
      </c>
      <c r="N27" s="456">
        <v>66.666666666666657</v>
      </c>
      <c r="O27" s="457">
        <v>33.333333333333329</v>
      </c>
      <c r="P27" s="457">
        <v>0</v>
      </c>
      <c r="Q27" s="458">
        <v>0</v>
      </c>
      <c r="R27" s="459">
        <v>4300</v>
      </c>
      <c r="S27" s="460">
        <v>4279</v>
      </c>
      <c r="T27" s="459">
        <v>21</v>
      </c>
      <c r="U27" s="442">
        <v>0.48837209302325579</v>
      </c>
      <c r="V27" s="461">
        <v>7.2916666666666671E-2</v>
      </c>
      <c r="W27" s="442">
        <v>0</v>
      </c>
      <c r="X27" s="462">
        <v>21</v>
      </c>
      <c r="Y27" s="463">
        <v>0</v>
      </c>
      <c r="Z27" s="460">
        <v>0</v>
      </c>
      <c r="AA27" s="464">
        <v>100</v>
      </c>
      <c r="AB27" s="465">
        <v>0</v>
      </c>
      <c r="AC27" s="466">
        <v>0</v>
      </c>
      <c r="AD27" s="462">
        <v>229</v>
      </c>
      <c r="AE27" s="463">
        <v>58</v>
      </c>
      <c r="AF27" s="460">
        <v>1</v>
      </c>
    </row>
    <row r="28" spans="1:32" s="448" customFormat="1" ht="13.5" customHeight="1">
      <c r="A28" s="449" t="s">
        <v>64</v>
      </c>
      <c r="B28" s="450">
        <v>166</v>
      </c>
      <c r="C28" s="451">
        <v>141</v>
      </c>
      <c r="D28" s="452">
        <f t="shared" si="1"/>
        <v>84.939759036144579</v>
      </c>
      <c r="E28" s="450">
        <v>88</v>
      </c>
      <c r="F28" s="451">
        <v>47</v>
      </c>
      <c r="G28" s="453">
        <v>0</v>
      </c>
      <c r="H28" s="454">
        <v>6</v>
      </c>
      <c r="I28" s="455">
        <v>4.2553191489361701</v>
      </c>
      <c r="J28" s="451">
        <v>5</v>
      </c>
      <c r="K28" s="451">
        <v>0</v>
      </c>
      <c r="L28" s="451">
        <v>1</v>
      </c>
      <c r="M28" s="453">
        <v>0</v>
      </c>
      <c r="N28" s="456">
        <v>83.333333333333343</v>
      </c>
      <c r="O28" s="457">
        <v>0</v>
      </c>
      <c r="P28" s="457">
        <v>16.666666666666664</v>
      </c>
      <c r="Q28" s="458">
        <v>0</v>
      </c>
      <c r="R28" s="459">
        <v>2089.9999999999995</v>
      </c>
      <c r="S28" s="460">
        <v>2078</v>
      </c>
      <c r="T28" s="459">
        <v>12.000000000000002</v>
      </c>
      <c r="U28" s="442">
        <v>0.57416267942583754</v>
      </c>
      <c r="V28" s="461">
        <v>8.5106382978723416E-2</v>
      </c>
      <c r="W28" s="442">
        <v>0</v>
      </c>
      <c r="X28" s="462">
        <v>12.000000000000002</v>
      </c>
      <c r="Y28" s="463">
        <v>0</v>
      </c>
      <c r="Z28" s="460">
        <v>0</v>
      </c>
      <c r="AA28" s="464">
        <v>100</v>
      </c>
      <c r="AB28" s="465">
        <v>0</v>
      </c>
      <c r="AC28" s="466">
        <v>0</v>
      </c>
      <c r="AD28" s="462">
        <v>103</v>
      </c>
      <c r="AE28" s="463">
        <v>37</v>
      </c>
      <c r="AF28" s="460">
        <v>1</v>
      </c>
    </row>
    <row r="29" spans="1:32" s="448" customFormat="1" ht="13.5" customHeight="1">
      <c r="A29" s="449" t="s">
        <v>65</v>
      </c>
      <c r="B29" s="450">
        <v>211</v>
      </c>
      <c r="C29" s="451">
        <v>186</v>
      </c>
      <c r="D29" s="452">
        <f t="shared" si="1"/>
        <v>88.151658767772517</v>
      </c>
      <c r="E29" s="450">
        <v>2</v>
      </c>
      <c r="F29" s="451">
        <v>181</v>
      </c>
      <c r="G29" s="453">
        <v>0</v>
      </c>
      <c r="H29" s="454">
        <v>3</v>
      </c>
      <c r="I29" s="455">
        <v>1.6129032258064515</v>
      </c>
      <c r="J29" s="451">
        <v>3</v>
      </c>
      <c r="K29" s="451">
        <v>0</v>
      </c>
      <c r="L29" s="451">
        <v>0</v>
      </c>
      <c r="M29" s="453">
        <v>0</v>
      </c>
      <c r="N29" s="456">
        <v>100</v>
      </c>
      <c r="O29" s="457">
        <v>0</v>
      </c>
      <c r="P29" s="457">
        <v>0</v>
      </c>
      <c r="Q29" s="458">
        <v>0</v>
      </c>
      <c r="R29" s="459">
        <v>2532</v>
      </c>
      <c r="S29" s="460">
        <v>2521.9999999999991</v>
      </c>
      <c r="T29" s="459">
        <v>9.9999999999999982</v>
      </c>
      <c r="U29" s="442">
        <v>0.39494470774091622</v>
      </c>
      <c r="V29" s="461">
        <v>5.3763440860215048E-2</v>
      </c>
      <c r="W29" s="442">
        <v>0</v>
      </c>
      <c r="X29" s="462">
        <v>9.9999999999999982</v>
      </c>
      <c r="Y29" s="463">
        <v>0</v>
      </c>
      <c r="Z29" s="460">
        <v>0</v>
      </c>
      <c r="AA29" s="464">
        <v>100</v>
      </c>
      <c r="AB29" s="501">
        <v>0</v>
      </c>
      <c r="AC29" s="469">
        <v>0</v>
      </c>
      <c r="AD29" s="462">
        <v>159</v>
      </c>
      <c r="AE29" s="463">
        <v>27</v>
      </c>
      <c r="AF29" s="460" t="s">
        <v>45</v>
      </c>
    </row>
    <row r="30" spans="1:32" s="506" customFormat="1" ht="13.5" customHeight="1">
      <c r="A30" s="470" t="s">
        <v>66</v>
      </c>
      <c r="B30" s="471">
        <v>1253</v>
      </c>
      <c r="C30" s="472">
        <v>1083</v>
      </c>
      <c r="D30" s="473">
        <f t="shared" si="1"/>
        <v>86.432561851556272</v>
      </c>
      <c r="E30" s="471">
        <v>406</v>
      </c>
      <c r="F30" s="472">
        <v>637</v>
      </c>
      <c r="G30" s="474">
        <v>0</v>
      </c>
      <c r="H30" s="475">
        <v>40</v>
      </c>
      <c r="I30" s="476">
        <v>3.6934441366574333</v>
      </c>
      <c r="J30" s="472">
        <v>36</v>
      </c>
      <c r="K30" s="472">
        <v>2</v>
      </c>
      <c r="L30" s="472">
        <v>2</v>
      </c>
      <c r="M30" s="477">
        <v>0</v>
      </c>
      <c r="N30" s="502">
        <v>90</v>
      </c>
      <c r="O30" s="503">
        <v>5</v>
      </c>
      <c r="P30" s="503">
        <v>5</v>
      </c>
      <c r="Q30" s="504">
        <v>0</v>
      </c>
      <c r="R30" s="478">
        <v>15888.999999999976</v>
      </c>
      <c r="S30" s="479">
        <v>15769.000000000015</v>
      </c>
      <c r="T30" s="478">
        <v>120.00000000000001</v>
      </c>
      <c r="U30" s="480">
        <v>0.75523947384983448</v>
      </c>
      <c r="V30" s="481">
        <v>0.110803324099723</v>
      </c>
      <c r="W30" s="480">
        <v>0</v>
      </c>
      <c r="X30" s="482">
        <v>120.00000000000001</v>
      </c>
      <c r="Y30" s="483">
        <v>0</v>
      </c>
      <c r="Z30" s="479">
        <v>0</v>
      </c>
      <c r="AA30" s="484">
        <v>100</v>
      </c>
      <c r="AB30" s="497">
        <v>0</v>
      </c>
      <c r="AC30" s="505">
        <v>0</v>
      </c>
      <c r="AD30" s="482">
        <v>888</v>
      </c>
      <c r="AE30" s="483">
        <v>190</v>
      </c>
      <c r="AF30" s="479">
        <v>5</v>
      </c>
    </row>
    <row r="31" spans="1:32" s="448" customFormat="1" ht="15" customHeight="1">
      <c r="A31" s="424" t="s">
        <v>296</v>
      </c>
      <c r="B31" s="406">
        <v>3373</v>
      </c>
      <c r="C31" s="407">
        <v>2824</v>
      </c>
      <c r="D31" s="408">
        <f t="shared" si="1"/>
        <v>83.723688111473464</v>
      </c>
      <c r="E31" s="406">
        <v>1767</v>
      </c>
      <c r="F31" s="407">
        <v>984</v>
      </c>
      <c r="G31" s="407">
        <v>2</v>
      </c>
      <c r="H31" s="409">
        <v>71</v>
      </c>
      <c r="I31" s="410">
        <v>2.5141643059490084</v>
      </c>
      <c r="J31" s="407">
        <v>59</v>
      </c>
      <c r="K31" s="407">
        <v>8</v>
      </c>
      <c r="L31" s="407">
        <v>4</v>
      </c>
      <c r="M31" s="487">
        <v>0</v>
      </c>
      <c r="N31" s="412">
        <v>83.098591549295776</v>
      </c>
      <c r="O31" s="413">
        <v>11.267605633802818</v>
      </c>
      <c r="P31" s="413">
        <v>5.6338028169014089</v>
      </c>
      <c r="Q31" s="414">
        <v>0</v>
      </c>
      <c r="R31" s="415">
        <v>42735.999999999956</v>
      </c>
      <c r="S31" s="416">
        <v>42516.999999999985</v>
      </c>
      <c r="T31" s="415">
        <v>219.00000000000099</v>
      </c>
      <c r="U31" s="417">
        <v>0.51244852115312911</v>
      </c>
      <c r="V31" s="418">
        <v>7.7549575070821886E-2</v>
      </c>
      <c r="W31" s="417">
        <v>0</v>
      </c>
      <c r="X31" s="419">
        <v>219.00000000000063</v>
      </c>
      <c r="Y31" s="420">
        <v>0</v>
      </c>
      <c r="Z31" s="420"/>
      <c r="AA31" s="421">
        <v>99.999999999999829</v>
      </c>
      <c r="AB31" s="422">
        <v>0</v>
      </c>
      <c r="AC31" s="422">
        <v>0</v>
      </c>
      <c r="AD31" s="419">
        <v>2387</v>
      </c>
      <c r="AE31" s="420">
        <v>427</v>
      </c>
      <c r="AF31" s="416">
        <v>10</v>
      </c>
    </row>
    <row r="32" spans="1:32" s="448" customFormat="1" ht="15" customHeight="1">
      <c r="A32" s="424" t="s">
        <v>68</v>
      </c>
      <c r="B32" s="406">
        <v>5195</v>
      </c>
      <c r="C32" s="407">
        <v>4717</v>
      </c>
      <c r="D32" s="408">
        <f>C32/B32*100</f>
        <v>90.798845043310877</v>
      </c>
      <c r="E32" s="406">
        <v>2132</v>
      </c>
      <c r="F32" s="407">
        <v>2380</v>
      </c>
      <c r="G32" s="407">
        <v>24</v>
      </c>
      <c r="H32" s="409">
        <v>181</v>
      </c>
      <c r="I32" s="410">
        <v>3.8371846512613952</v>
      </c>
      <c r="J32" s="407">
        <v>144</v>
      </c>
      <c r="K32" s="407">
        <v>29</v>
      </c>
      <c r="L32" s="407">
        <v>8</v>
      </c>
      <c r="M32" s="487">
        <v>0</v>
      </c>
      <c r="N32" s="412">
        <v>79.55801104972376</v>
      </c>
      <c r="O32" s="413">
        <v>16.022099447513813</v>
      </c>
      <c r="P32" s="413">
        <v>4.4198895027624303</v>
      </c>
      <c r="Q32" s="414">
        <v>0</v>
      </c>
      <c r="R32" s="415">
        <v>69410.000000000029</v>
      </c>
      <c r="S32" s="416">
        <v>68853.000000000029</v>
      </c>
      <c r="T32" s="415">
        <v>557.00000000000034</v>
      </c>
      <c r="U32" s="417">
        <v>0.80247802910243493</v>
      </c>
      <c r="V32" s="418">
        <v>0.11808352766588941</v>
      </c>
      <c r="W32" s="417">
        <v>2.1199915200339204E-4</v>
      </c>
      <c r="X32" s="419">
        <v>556.00000000000034</v>
      </c>
      <c r="Y32" s="420">
        <v>1.0000000000000002</v>
      </c>
      <c r="Z32" s="420">
        <v>0</v>
      </c>
      <c r="AA32" s="421">
        <v>99.820466786355482</v>
      </c>
      <c r="AB32" s="422">
        <v>0.17953321364452415</v>
      </c>
      <c r="AC32" s="422">
        <v>0</v>
      </c>
      <c r="AD32" s="419">
        <v>3903</v>
      </c>
      <c r="AE32" s="420">
        <v>787</v>
      </c>
      <c r="AF32" s="416">
        <v>27</v>
      </c>
    </row>
    <row r="33" spans="1:32" s="448" customFormat="1" ht="13.5" customHeight="1">
      <c r="A33" s="488" t="s">
        <v>69</v>
      </c>
      <c r="B33" s="489">
        <v>409</v>
      </c>
      <c r="C33" s="490">
        <v>371</v>
      </c>
      <c r="D33" s="491">
        <f>C33/B33*100</f>
        <v>90.70904645476773</v>
      </c>
      <c r="E33" s="489">
        <v>150</v>
      </c>
      <c r="F33" s="490">
        <v>204</v>
      </c>
      <c r="G33" s="431">
        <v>2</v>
      </c>
      <c r="H33" s="507">
        <v>15</v>
      </c>
      <c r="I33" s="508">
        <v>4.0431266846361185</v>
      </c>
      <c r="J33" s="490">
        <v>13</v>
      </c>
      <c r="K33" s="490">
        <v>2</v>
      </c>
      <c r="L33" s="490">
        <v>0</v>
      </c>
      <c r="M33" s="434">
        <v>0</v>
      </c>
      <c r="N33" s="509">
        <v>86.666666666666671</v>
      </c>
      <c r="O33" s="510">
        <v>13.333333333333334</v>
      </c>
      <c r="P33" s="510">
        <v>0</v>
      </c>
      <c r="Q33" s="511">
        <v>0</v>
      </c>
      <c r="R33" s="492">
        <v>5489.0000000000018</v>
      </c>
      <c r="S33" s="493">
        <v>5441</v>
      </c>
      <c r="T33" s="492">
        <v>48.000000000000057</v>
      </c>
      <c r="U33" s="512">
        <v>0.87447622517762869</v>
      </c>
      <c r="V33" s="513">
        <v>0.12938005390835594</v>
      </c>
      <c r="W33" s="442">
        <v>0</v>
      </c>
      <c r="X33" s="494">
        <v>48.000000000000057</v>
      </c>
      <c r="Y33" s="495">
        <v>0</v>
      </c>
      <c r="Z33" s="493">
        <v>0</v>
      </c>
      <c r="AA33" s="514">
        <v>100</v>
      </c>
      <c r="AB33" s="447">
        <v>0</v>
      </c>
      <c r="AC33" s="515">
        <v>0</v>
      </c>
      <c r="AD33" s="494">
        <v>307</v>
      </c>
      <c r="AE33" s="495">
        <v>62</v>
      </c>
      <c r="AF33" s="493">
        <v>2</v>
      </c>
    </row>
    <row r="34" spans="1:32" s="448" customFormat="1" ht="13.5" customHeight="1">
      <c r="A34" s="449" t="s">
        <v>70</v>
      </c>
      <c r="B34" s="450">
        <v>1468</v>
      </c>
      <c r="C34" s="451">
        <v>1319</v>
      </c>
      <c r="D34" s="452">
        <f t="shared" si="1"/>
        <v>89.850136239782017</v>
      </c>
      <c r="E34" s="450">
        <v>328</v>
      </c>
      <c r="F34" s="451">
        <v>938</v>
      </c>
      <c r="G34" s="453">
        <v>1</v>
      </c>
      <c r="H34" s="454">
        <v>52</v>
      </c>
      <c r="I34" s="455">
        <v>3.9423805913570886</v>
      </c>
      <c r="J34" s="451">
        <v>40</v>
      </c>
      <c r="K34" s="451">
        <v>9</v>
      </c>
      <c r="L34" s="451">
        <v>3</v>
      </c>
      <c r="M34" s="453">
        <v>0</v>
      </c>
      <c r="N34" s="456">
        <v>76.923076923076934</v>
      </c>
      <c r="O34" s="457">
        <v>17.307692307692307</v>
      </c>
      <c r="P34" s="457">
        <v>5.7692307692307692</v>
      </c>
      <c r="Q34" s="458">
        <v>0</v>
      </c>
      <c r="R34" s="459">
        <v>19264.999999999993</v>
      </c>
      <c r="S34" s="460">
        <v>19091</v>
      </c>
      <c r="T34" s="459">
        <v>174.0000000000002</v>
      </c>
      <c r="U34" s="442">
        <v>0.90319231767454067</v>
      </c>
      <c r="V34" s="461">
        <v>0.13191811978771811</v>
      </c>
      <c r="W34" s="442">
        <v>0</v>
      </c>
      <c r="X34" s="462">
        <v>174.0000000000002</v>
      </c>
      <c r="Y34" s="463">
        <v>0</v>
      </c>
      <c r="Z34" s="460">
        <v>0</v>
      </c>
      <c r="AA34" s="464">
        <v>100</v>
      </c>
      <c r="AB34" s="499">
        <v>0</v>
      </c>
      <c r="AC34" s="466">
        <v>0</v>
      </c>
      <c r="AD34" s="462">
        <v>1096</v>
      </c>
      <c r="AE34" s="463">
        <v>221</v>
      </c>
      <c r="AF34" s="460">
        <v>2</v>
      </c>
    </row>
    <row r="35" spans="1:32" s="506" customFormat="1" ht="13.5" customHeight="1">
      <c r="A35" s="449" t="s">
        <v>71</v>
      </c>
      <c r="B35" s="450">
        <v>890</v>
      </c>
      <c r="C35" s="451">
        <v>815</v>
      </c>
      <c r="D35" s="452">
        <f t="shared" si="1"/>
        <v>91.573033707865164</v>
      </c>
      <c r="E35" s="450">
        <v>411</v>
      </c>
      <c r="F35" s="451">
        <v>365</v>
      </c>
      <c r="G35" s="453">
        <v>2</v>
      </c>
      <c r="H35" s="454">
        <v>37</v>
      </c>
      <c r="I35" s="455">
        <v>4.5398773006134974</v>
      </c>
      <c r="J35" s="451">
        <v>34</v>
      </c>
      <c r="K35" s="451">
        <v>1</v>
      </c>
      <c r="L35" s="451">
        <v>2</v>
      </c>
      <c r="M35" s="453">
        <v>0</v>
      </c>
      <c r="N35" s="456">
        <v>91.891891891891902</v>
      </c>
      <c r="O35" s="457">
        <v>2.7027027027027026</v>
      </c>
      <c r="P35" s="457">
        <v>5.4054054054054053</v>
      </c>
      <c r="Q35" s="458">
        <v>0</v>
      </c>
      <c r="R35" s="459">
        <v>12184.000000000009</v>
      </c>
      <c r="S35" s="460">
        <v>12089.000000000013</v>
      </c>
      <c r="T35" s="459">
        <v>94.999999999999986</v>
      </c>
      <c r="U35" s="442">
        <v>0.77971109652002557</v>
      </c>
      <c r="V35" s="461">
        <v>0.11656441717791409</v>
      </c>
      <c r="W35" s="442">
        <v>1.2269938650306751E-3</v>
      </c>
      <c r="X35" s="462">
        <v>93.999999999999986</v>
      </c>
      <c r="Y35" s="463">
        <v>1.0000000000000002</v>
      </c>
      <c r="Z35" s="460">
        <v>0</v>
      </c>
      <c r="AA35" s="464">
        <v>98.94736842105263</v>
      </c>
      <c r="AB35" s="499">
        <v>1.0526315789473688</v>
      </c>
      <c r="AC35" s="469">
        <v>0</v>
      </c>
      <c r="AD35" s="462">
        <v>679</v>
      </c>
      <c r="AE35" s="463">
        <v>131</v>
      </c>
      <c r="AF35" s="460">
        <v>5</v>
      </c>
    </row>
    <row r="36" spans="1:32" s="448" customFormat="1" ht="13.5" customHeight="1">
      <c r="A36" s="449" t="s">
        <v>72</v>
      </c>
      <c r="B36" s="450">
        <v>762</v>
      </c>
      <c r="C36" s="451">
        <v>688</v>
      </c>
      <c r="D36" s="452">
        <f t="shared" si="1"/>
        <v>90.28871391076116</v>
      </c>
      <c r="E36" s="450">
        <v>441</v>
      </c>
      <c r="F36" s="451">
        <v>215</v>
      </c>
      <c r="G36" s="453">
        <v>1</v>
      </c>
      <c r="H36" s="454">
        <v>31</v>
      </c>
      <c r="I36" s="455">
        <v>4.5058139534883717</v>
      </c>
      <c r="J36" s="451">
        <v>18</v>
      </c>
      <c r="K36" s="451">
        <v>11</v>
      </c>
      <c r="L36" s="451">
        <v>2</v>
      </c>
      <c r="M36" s="453">
        <v>0</v>
      </c>
      <c r="N36" s="456">
        <v>58.064516129032263</v>
      </c>
      <c r="O36" s="457">
        <v>35.483870967741936</v>
      </c>
      <c r="P36" s="457">
        <v>6.4516129032258061</v>
      </c>
      <c r="Q36" s="458">
        <v>0</v>
      </c>
      <c r="R36" s="459">
        <v>10249.999999999995</v>
      </c>
      <c r="S36" s="460">
        <v>10137.000000000007</v>
      </c>
      <c r="T36" s="459">
        <v>113.00000000000009</v>
      </c>
      <c r="U36" s="442">
        <v>1.1024390243902453</v>
      </c>
      <c r="V36" s="461">
        <v>0.16424418604651175</v>
      </c>
      <c r="W36" s="442">
        <v>0</v>
      </c>
      <c r="X36" s="462">
        <v>113.00000000000009</v>
      </c>
      <c r="Y36" s="463">
        <v>0</v>
      </c>
      <c r="Z36" s="460"/>
      <c r="AA36" s="464">
        <v>100</v>
      </c>
      <c r="AB36" s="499">
        <v>0</v>
      </c>
      <c r="AC36" s="497">
        <v>0</v>
      </c>
      <c r="AD36" s="462">
        <v>558</v>
      </c>
      <c r="AE36" s="463">
        <v>123</v>
      </c>
      <c r="AF36" s="460">
        <v>7</v>
      </c>
    </row>
    <row r="37" spans="1:32" s="448" customFormat="1" ht="13.5" customHeight="1">
      <c r="A37" s="449" t="s">
        <v>73</v>
      </c>
      <c r="B37" s="450">
        <v>342</v>
      </c>
      <c r="C37" s="451">
        <v>311</v>
      </c>
      <c r="D37" s="452">
        <f t="shared" si="1"/>
        <v>90.935672514619881</v>
      </c>
      <c r="E37" s="450">
        <v>222</v>
      </c>
      <c r="F37" s="451">
        <v>79</v>
      </c>
      <c r="G37" s="453">
        <v>2</v>
      </c>
      <c r="H37" s="454">
        <v>8</v>
      </c>
      <c r="I37" s="455">
        <v>2.572347266881029</v>
      </c>
      <c r="J37" s="451">
        <v>5</v>
      </c>
      <c r="K37" s="451">
        <v>3</v>
      </c>
      <c r="L37" s="451">
        <v>0</v>
      </c>
      <c r="M37" s="453">
        <v>0</v>
      </c>
      <c r="N37" s="456">
        <v>62.5</v>
      </c>
      <c r="O37" s="457">
        <v>37.5</v>
      </c>
      <c r="P37" s="457">
        <v>0</v>
      </c>
      <c r="Q37" s="458">
        <v>0</v>
      </c>
      <c r="R37" s="459">
        <v>4517.9999999999991</v>
      </c>
      <c r="S37" s="460">
        <v>4493.0000000000036</v>
      </c>
      <c r="T37" s="459">
        <v>25</v>
      </c>
      <c r="U37" s="442">
        <v>0.55334218680832237</v>
      </c>
      <c r="V37" s="461">
        <v>8.0385852090032156E-2</v>
      </c>
      <c r="W37" s="442">
        <v>0</v>
      </c>
      <c r="X37" s="462">
        <v>25</v>
      </c>
      <c r="Y37" s="463">
        <v>0</v>
      </c>
      <c r="Z37" s="460">
        <v>0</v>
      </c>
      <c r="AA37" s="464">
        <v>100</v>
      </c>
      <c r="AB37" s="499">
        <v>0</v>
      </c>
      <c r="AC37" s="466">
        <v>0</v>
      </c>
      <c r="AD37" s="462">
        <v>246</v>
      </c>
      <c r="AE37" s="463">
        <v>64</v>
      </c>
      <c r="AF37" s="460">
        <v>1</v>
      </c>
    </row>
    <row r="38" spans="1:32" s="448" customFormat="1" ht="13.5" customHeight="1">
      <c r="A38" s="449" t="s">
        <v>74</v>
      </c>
      <c r="B38" s="450">
        <v>380</v>
      </c>
      <c r="C38" s="451">
        <v>358</v>
      </c>
      <c r="D38" s="452">
        <f t="shared" si="1"/>
        <v>94.21052631578948</v>
      </c>
      <c r="E38" s="450">
        <v>5</v>
      </c>
      <c r="F38" s="451">
        <v>341</v>
      </c>
      <c r="G38" s="453">
        <v>3</v>
      </c>
      <c r="H38" s="454">
        <v>9</v>
      </c>
      <c r="I38" s="455">
        <v>2.5139664804469275</v>
      </c>
      <c r="J38" s="451">
        <v>9</v>
      </c>
      <c r="K38" s="451">
        <v>0</v>
      </c>
      <c r="L38" s="451">
        <v>0</v>
      </c>
      <c r="M38" s="453">
        <v>0</v>
      </c>
      <c r="N38" s="456">
        <v>100</v>
      </c>
      <c r="O38" s="457">
        <v>0</v>
      </c>
      <c r="P38" s="457">
        <v>0</v>
      </c>
      <c r="Q38" s="458">
        <v>0</v>
      </c>
      <c r="R38" s="459">
        <v>5061.9999999999982</v>
      </c>
      <c r="S38" s="460">
        <v>5039</v>
      </c>
      <c r="T38" s="459">
        <v>23</v>
      </c>
      <c r="U38" s="442">
        <v>0.45436586329514039</v>
      </c>
      <c r="V38" s="461">
        <v>6.4245810055865923E-2</v>
      </c>
      <c r="W38" s="442">
        <v>0</v>
      </c>
      <c r="X38" s="462">
        <v>23</v>
      </c>
      <c r="Y38" s="463">
        <v>0</v>
      </c>
      <c r="Z38" s="460">
        <v>0</v>
      </c>
      <c r="AA38" s="464">
        <v>100</v>
      </c>
      <c r="AB38" s="499">
        <v>0</v>
      </c>
      <c r="AC38" s="466">
        <v>0</v>
      </c>
      <c r="AD38" s="462">
        <v>304</v>
      </c>
      <c r="AE38" s="463">
        <v>53</v>
      </c>
      <c r="AF38" s="460">
        <v>1</v>
      </c>
    </row>
    <row r="39" spans="1:32" s="448" customFormat="1" ht="13.5" customHeight="1">
      <c r="A39" s="449" t="s">
        <v>75</v>
      </c>
      <c r="B39" s="450">
        <v>250</v>
      </c>
      <c r="C39" s="451">
        <v>229</v>
      </c>
      <c r="D39" s="452">
        <f t="shared" si="1"/>
        <v>91.600000000000009</v>
      </c>
      <c r="E39" s="450">
        <v>143</v>
      </c>
      <c r="F39" s="451">
        <v>75</v>
      </c>
      <c r="G39" s="453">
        <v>3</v>
      </c>
      <c r="H39" s="454">
        <v>8</v>
      </c>
      <c r="I39" s="455">
        <v>3.4934497816593884</v>
      </c>
      <c r="J39" s="451">
        <v>8</v>
      </c>
      <c r="K39" s="451">
        <v>0</v>
      </c>
      <c r="L39" s="451">
        <v>0</v>
      </c>
      <c r="M39" s="453">
        <v>0</v>
      </c>
      <c r="N39" s="456">
        <v>100</v>
      </c>
      <c r="O39" s="457">
        <v>0</v>
      </c>
      <c r="P39" s="457">
        <v>0</v>
      </c>
      <c r="Q39" s="458">
        <v>0</v>
      </c>
      <c r="R39" s="459">
        <v>3325.9999999999995</v>
      </c>
      <c r="S39" s="460">
        <v>3302.9999999999982</v>
      </c>
      <c r="T39" s="459">
        <v>23.000000000000011</v>
      </c>
      <c r="U39" s="442">
        <v>0.69152134696331968</v>
      </c>
      <c r="V39" s="461">
        <v>0.10043668122270746</v>
      </c>
      <c r="W39" s="442">
        <v>0</v>
      </c>
      <c r="X39" s="462">
        <v>23.000000000000011</v>
      </c>
      <c r="Y39" s="463">
        <v>0</v>
      </c>
      <c r="Z39" s="460">
        <v>0</v>
      </c>
      <c r="AA39" s="464">
        <v>100</v>
      </c>
      <c r="AB39" s="499">
        <v>0</v>
      </c>
      <c r="AC39" s="466">
        <v>0</v>
      </c>
      <c r="AD39" s="462">
        <v>188</v>
      </c>
      <c r="AE39" s="463">
        <v>39</v>
      </c>
      <c r="AF39" s="460">
        <v>2</v>
      </c>
    </row>
    <row r="40" spans="1:32" s="448" customFormat="1" ht="13.5" customHeight="1">
      <c r="A40" s="470" t="s">
        <v>76</v>
      </c>
      <c r="B40" s="471">
        <v>559</v>
      </c>
      <c r="C40" s="472">
        <v>518</v>
      </c>
      <c r="D40" s="473">
        <f t="shared" si="1"/>
        <v>92.665474060822888</v>
      </c>
      <c r="E40" s="471">
        <v>343</v>
      </c>
      <c r="F40" s="472">
        <v>158</v>
      </c>
      <c r="G40" s="453">
        <v>1</v>
      </c>
      <c r="H40" s="475">
        <v>16</v>
      </c>
      <c r="I40" s="476">
        <v>3.0888030888030888</v>
      </c>
      <c r="J40" s="472">
        <v>13</v>
      </c>
      <c r="K40" s="472">
        <v>2</v>
      </c>
      <c r="L40" s="472">
        <v>1</v>
      </c>
      <c r="M40" s="453">
        <v>0</v>
      </c>
      <c r="N40" s="502">
        <v>81.25</v>
      </c>
      <c r="O40" s="503">
        <v>12.5</v>
      </c>
      <c r="P40" s="457">
        <v>6.25</v>
      </c>
      <c r="Q40" s="504">
        <v>0</v>
      </c>
      <c r="R40" s="478">
        <v>7688.9999999999991</v>
      </c>
      <c r="S40" s="479">
        <v>7650.9999999999991</v>
      </c>
      <c r="T40" s="478">
        <v>38.000000000000014</v>
      </c>
      <c r="U40" s="480">
        <v>0.49421251137989358</v>
      </c>
      <c r="V40" s="481">
        <v>7.3359073359073393E-2</v>
      </c>
      <c r="W40" s="442">
        <v>0</v>
      </c>
      <c r="X40" s="482">
        <v>38.000000000000014</v>
      </c>
      <c r="Y40" s="483">
        <v>0</v>
      </c>
      <c r="Z40" s="479">
        <v>0</v>
      </c>
      <c r="AA40" s="484">
        <v>100</v>
      </c>
      <c r="AB40" s="465">
        <v>0</v>
      </c>
      <c r="AC40" s="516">
        <v>0</v>
      </c>
      <c r="AD40" s="459">
        <v>437</v>
      </c>
      <c r="AE40" s="483">
        <v>74</v>
      </c>
      <c r="AF40" s="479">
        <v>7</v>
      </c>
    </row>
    <row r="41" spans="1:32" s="448" customFormat="1" ht="13.5" customHeight="1">
      <c r="A41" s="449" t="s">
        <v>77</v>
      </c>
      <c r="B41" s="450">
        <v>88</v>
      </c>
      <c r="C41" s="451">
        <v>70</v>
      </c>
      <c r="D41" s="452">
        <f t="shared" si="1"/>
        <v>79.545454545454547</v>
      </c>
      <c r="E41" s="450">
        <v>64</v>
      </c>
      <c r="F41" s="451">
        <v>1</v>
      </c>
      <c r="G41" s="453">
        <v>0</v>
      </c>
      <c r="H41" s="454">
        <v>5</v>
      </c>
      <c r="I41" s="455">
        <v>7.1428571428571423</v>
      </c>
      <c r="J41" s="451">
        <v>4</v>
      </c>
      <c r="K41" s="451">
        <v>1</v>
      </c>
      <c r="L41" s="451">
        <v>0</v>
      </c>
      <c r="M41" s="453">
        <v>0</v>
      </c>
      <c r="N41" s="456">
        <v>80</v>
      </c>
      <c r="O41" s="503">
        <v>20</v>
      </c>
      <c r="P41" s="457">
        <v>0</v>
      </c>
      <c r="Q41" s="458">
        <v>0</v>
      </c>
      <c r="R41" s="459">
        <v>1034</v>
      </c>
      <c r="S41" s="460">
        <v>1016.0000000000001</v>
      </c>
      <c r="T41" s="459">
        <v>18.000000000000004</v>
      </c>
      <c r="U41" s="442">
        <v>1.7408123791102519</v>
      </c>
      <c r="V41" s="461">
        <v>0.25714285714285717</v>
      </c>
      <c r="W41" s="442">
        <v>0</v>
      </c>
      <c r="X41" s="462">
        <v>18.000000000000004</v>
      </c>
      <c r="Y41" s="463">
        <v>0</v>
      </c>
      <c r="Z41" s="460">
        <v>0</v>
      </c>
      <c r="AA41" s="464">
        <v>100</v>
      </c>
      <c r="AB41" s="497">
        <v>0</v>
      </c>
      <c r="AC41" s="517">
        <v>0</v>
      </c>
      <c r="AD41" s="494">
        <v>61</v>
      </c>
      <c r="AE41" s="463">
        <v>9</v>
      </c>
      <c r="AF41" s="460" t="s">
        <v>45</v>
      </c>
    </row>
    <row r="42" spans="1:32" s="448" customFormat="1" ht="13.5" customHeight="1">
      <c r="A42" s="449" t="s">
        <v>78</v>
      </c>
      <c r="B42" s="450">
        <v>7</v>
      </c>
      <c r="C42" s="451">
        <v>6</v>
      </c>
      <c r="D42" s="452">
        <f t="shared" si="1"/>
        <v>85.714285714285708</v>
      </c>
      <c r="E42" s="450">
        <v>6</v>
      </c>
      <c r="F42" s="451">
        <v>0</v>
      </c>
      <c r="G42" s="453">
        <v>0</v>
      </c>
      <c r="H42" s="454">
        <v>0</v>
      </c>
      <c r="I42" s="455">
        <v>0</v>
      </c>
      <c r="J42" s="451">
        <v>0</v>
      </c>
      <c r="K42" s="451">
        <v>0</v>
      </c>
      <c r="L42" s="451">
        <v>0</v>
      </c>
      <c r="M42" s="453">
        <v>0</v>
      </c>
      <c r="N42" s="456">
        <v>0</v>
      </c>
      <c r="O42" s="503">
        <v>0</v>
      </c>
      <c r="P42" s="457">
        <v>0</v>
      </c>
      <c r="Q42" s="458">
        <v>0</v>
      </c>
      <c r="R42" s="459">
        <v>96</v>
      </c>
      <c r="S42" s="460">
        <v>96</v>
      </c>
      <c r="T42" s="459">
        <v>0</v>
      </c>
      <c r="U42" s="442">
        <v>0</v>
      </c>
      <c r="V42" s="461">
        <v>0</v>
      </c>
      <c r="W42" s="442">
        <v>0</v>
      </c>
      <c r="X42" s="462">
        <v>0</v>
      </c>
      <c r="Y42" s="463">
        <v>0</v>
      </c>
      <c r="Z42" s="460">
        <v>0</v>
      </c>
      <c r="AA42" s="464">
        <v>0</v>
      </c>
      <c r="AB42" s="499">
        <v>0</v>
      </c>
      <c r="AC42" s="466">
        <v>0</v>
      </c>
      <c r="AD42" s="462">
        <v>4</v>
      </c>
      <c r="AE42" s="463">
        <v>2</v>
      </c>
      <c r="AF42" s="460" t="s">
        <v>45</v>
      </c>
    </row>
    <row r="43" spans="1:32" s="448" customFormat="1" ht="13.5" customHeight="1">
      <c r="A43" s="449" t="s">
        <v>79</v>
      </c>
      <c r="B43" s="450">
        <v>7</v>
      </c>
      <c r="C43" s="451">
        <v>6</v>
      </c>
      <c r="D43" s="452">
        <f t="shared" si="1"/>
        <v>85.714285714285708</v>
      </c>
      <c r="E43" s="450">
        <v>6</v>
      </c>
      <c r="F43" s="451">
        <v>0</v>
      </c>
      <c r="G43" s="453">
        <v>0</v>
      </c>
      <c r="H43" s="454">
        <v>0</v>
      </c>
      <c r="I43" s="455">
        <v>0</v>
      </c>
      <c r="J43" s="451">
        <v>0</v>
      </c>
      <c r="K43" s="451">
        <v>0</v>
      </c>
      <c r="L43" s="451">
        <v>0</v>
      </c>
      <c r="M43" s="453">
        <v>0</v>
      </c>
      <c r="N43" s="456">
        <v>0</v>
      </c>
      <c r="O43" s="503">
        <v>0</v>
      </c>
      <c r="P43" s="457">
        <v>0</v>
      </c>
      <c r="Q43" s="458">
        <v>0</v>
      </c>
      <c r="R43" s="459">
        <v>94</v>
      </c>
      <c r="S43" s="460">
        <v>94</v>
      </c>
      <c r="T43" s="459">
        <v>0</v>
      </c>
      <c r="U43" s="442">
        <v>0</v>
      </c>
      <c r="V43" s="461">
        <v>0</v>
      </c>
      <c r="W43" s="442">
        <v>0</v>
      </c>
      <c r="X43" s="462">
        <v>0</v>
      </c>
      <c r="Y43" s="463">
        <v>0</v>
      </c>
      <c r="Z43" s="460">
        <v>0</v>
      </c>
      <c r="AA43" s="464">
        <v>0</v>
      </c>
      <c r="AB43" s="499">
        <v>0</v>
      </c>
      <c r="AC43" s="466">
        <v>0</v>
      </c>
      <c r="AD43" s="462">
        <v>6</v>
      </c>
      <c r="AE43" s="463" t="s">
        <v>45</v>
      </c>
      <c r="AF43" s="460" t="s">
        <v>45</v>
      </c>
    </row>
    <row r="44" spans="1:32" s="506" customFormat="1" ht="13.5" customHeight="1">
      <c r="A44" s="449" t="s">
        <v>80</v>
      </c>
      <c r="B44" s="450">
        <v>5</v>
      </c>
      <c r="C44" s="451">
        <v>4</v>
      </c>
      <c r="D44" s="452">
        <f t="shared" si="1"/>
        <v>80</v>
      </c>
      <c r="E44" s="450">
        <v>3</v>
      </c>
      <c r="F44" s="451">
        <v>1</v>
      </c>
      <c r="G44" s="453">
        <v>0</v>
      </c>
      <c r="H44" s="454">
        <v>0</v>
      </c>
      <c r="I44" s="455">
        <v>0</v>
      </c>
      <c r="J44" s="451">
        <v>0</v>
      </c>
      <c r="K44" s="451">
        <v>0</v>
      </c>
      <c r="L44" s="451">
        <v>0</v>
      </c>
      <c r="M44" s="453">
        <v>0</v>
      </c>
      <c r="N44" s="456">
        <v>0</v>
      </c>
      <c r="O44" s="503">
        <v>0</v>
      </c>
      <c r="P44" s="457">
        <v>0</v>
      </c>
      <c r="Q44" s="458">
        <v>0</v>
      </c>
      <c r="R44" s="459">
        <v>56</v>
      </c>
      <c r="S44" s="460">
        <v>56</v>
      </c>
      <c r="T44" s="459">
        <v>0</v>
      </c>
      <c r="U44" s="442">
        <v>0</v>
      </c>
      <c r="V44" s="461">
        <v>0</v>
      </c>
      <c r="W44" s="442">
        <v>0</v>
      </c>
      <c r="X44" s="462">
        <v>0</v>
      </c>
      <c r="Y44" s="463">
        <v>0</v>
      </c>
      <c r="Z44" s="460">
        <v>0</v>
      </c>
      <c r="AA44" s="464">
        <v>0</v>
      </c>
      <c r="AB44" s="499">
        <v>0</v>
      </c>
      <c r="AC44" s="466">
        <v>0</v>
      </c>
      <c r="AD44" s="462">
        <v>3</v>
      </c>
      <c r="AE44" s="463">
        <v>1</v>
      </c>
      <c r="AF44" s="460" t="s">
        <v>45</v>
      </c>
    </row>
    <row r="45" spans="1:32" s="448" customFormat="1" ht="13.5" customHeight="1">
      <c r="A45" s="449" t="s">
        <v>81</v>
      </c>
      <c r="B45" s="450">
        <v>3</v>
      </c>
      <c r="C45" s="451">
        <v>3</v>
      </c>
      <c r="D45" s="452">
        <f t="shared" si="1"/>
        <v>100</v>
      </c>
      <c r="E45" s="450">
        <v>2</v>
      </c>
      <c r="F45" s="451">
        <v>1</v>
      </c>
      <c r="G45" s="453">
        <v>0</v>
      </c>
      <c r="H45" s="454">
        <v>0</v>
      </c>
      <c r="I45" s="455">
        <v>0</v>
      </c>
      <c r="J45" s="451">
        <v>0</v>
      </c>
      <c r="K45" s="451">
        <v>0</v>
      </c>
      <c r="L45" s="451">
        <v>0</v>
      </c>
      <c r="M45" s="453">
        <v>0</v>
      </c>
      <c r="N45" s="456">
        <v>0</v>
      </c>
      <c r="O45" s="503">
        <v>0</v>
      </c>
      <c r="P45" s="457">
        <v>0</v>
      </c>
      <c r="Q45" s="458">
        <v>0</v>
      </c>
      <c r="R45" s="459">
        <v>40</v>
      </c>
      <c r="S45" s="460">
        <v>40</v>
      </c>
      <c r="T45" s="459">
        <v>0</v>
      </c>
      <c r="U45" s="442">
        <v>0</v>
      </c>
      <c r="V45" s="461">
        <v>0</v>
      </c>
      <c r="W45" s="442">
        <v>0</v>
      </c>
      <c r="X45" s="462">
        <v>0</v>
      </c>
      <c r="Y45" s="463">
        <v>0</v>
      </c>
      <c r="Z45" s="460">
        <v>0</v>
      </c>
      <c r="AA45" s="464">
        <v>0</v>
      </c>
      <c r="AB45" s="499">
        <v>0</v>
      </c>
      <c r="AC45" s="466">
        <v>0</v>
      </c>
      <c r="AD45" s="462">
        <v>1</v>
      </c>
      <c r="AE45" s="463">
        <v>2</v>
      </c>
      <c r="AF45" s="460" t="s">
        <v>45</v>
      </c>
    </row>
    <row r="46" spans="1:32" s="448" customFormat="1" ht="13.5" customHeight="1">
      <c r="A46" s="449" t="s">
        <v>82</v>
      </c>
      <c r="B46" s="450">
        <v>19</v>
      </c>
      <c r="C46" s="451">
        <v>13</v>
      </c>
      <c r="D46" s="452">
        <f>C46/B46*100</f>
        <v>68.421052631578945</v>
      </c>
      <c r="E46" s="450">
        <v>4</v>
      </c>
      <c r="F46" s="451">
        <v>0</v>
      </c>
      <c r="G46" s="453">
        <v>9</v>
      </c>
      <c r="H46" s="454">
        <v>0</v>
      </c>
      <c r="I46" s="455">
        <v>0</v>
      </c>
      <c r="J46" s="451">
        <v>0</v>
      </c>
      <c r="K46" s="451">
        <v>0</v>
      </c>
      <c r="L46" s="451">
        <v>0</v>
      </c>
      <c r="M46" s="453">
        <v>0</v>
      </c>
      <c r="N46" s="456">
        <v>0</v>
      </c>
      <c r="O46" s="503">
        <v>0</v>
      </c>
      <c r="P46" s="457">
        <v>0</v>
      </c>
      <c r="Q46" s="458">
        <v>0</v>
      </c>
      <c r="R46" s="459">
        <v>209</v>
      </c>
      <c r="S46" s="460">
        <v>209</v>
      </c>
      <c r="T46" s="459">
        <v>0</v>
      </c>
      <c r="U46" s="442">
        <v>0</v>
      </c>
      <c r="V46" s="461">
        <v>0</v>
      </c>
      <c r="W46" s="442">
        <v>0</v>
      </c>
      <c r="X46" s="462">
        <v>0</v>
      </c>
      <c r="Y46" s="463">
        <v>0</v>
      </c>
      <c r="Z46" s="460">
        <v>0</v>
      </c>
      <c r="AA46" s="464">
        <v>0</v>
      </c>
      <c r="AB46" s="499">
        <v>0</v>
      </c>
      <c r="AC46" s="466">
        <v>0</v>
      </c>
      <c r="AD46" s="462">
        <v>8</v>
      </c>
      <c r="AE46" s="463">
        <v>5</v>
      </c>
      <c r="AF46" s="460" t="s">
        <v>45</v>
      </c>
    </row>
    <row r="47" spans="1:32" s="448" customFormat="1" ht="13.5" customHeight="1">
      <c r="A47" s="470" t="s">
        <v>83</v>
      </c>
      <c r="B47" s="471">
        <v>6</v>
      </c>
      <c r="C47" s="472">
        <v>6</v>
      </c>
      <c r="D47" s="473">
        <f t="shared" ref="D47:D54" si="2">C47/B47*100</f>
        <v>100</v>
      </c>
      <c r="E47" s="471">
        <v>4</v>
      </c>
      <c r="F47" s="472">
        <v>2</v>
      </c>
      <c r="G47" s="474">
        <v>0</v>
      </c>
      <c r="H47" s="454">
        <v>0</v>
      </c>
      <c r="I47" s="455">
        <v>0</v>
      </c>
      <c r="J47" s="472">
        <v>0</v>
      </c>
      <c r="K47" s="472">
        <v>0</v>
      </c>
      <c r="L47" s="472">
        <v>0</v>
      </c>
      <c r="M47" s="477">
        <v>0</v>
      </c>
      <c r="N47" s="456">
        <v>0</v>
      </c>
      <c r="O47" s="503">
        <v>0</v>
      </c>
      <c r="P47" s="457">
        <v>0</v>
      </c>
      <c r="Q47" s="458">
        <v>0</v>
      </c>
      <c r="R47" s="478">
        <v>98</v>
      </c>
      <c r="S47" s="479">
        <v>98</v>
      </c>
      <c r="T47" s="478">
        <v>0</v>
      </c>
      <c r="U47" s="442">
        <v>0</v>
      </c>
      <c r="V47" s="461">
        <v>0</v>
      </c>
      <c r="W47" s="442">
        <v>0</v>
      </c>
      <c r="X47" s="482">
        <v>0</v>
      </c>
      <c r="Y47" s="483">
        <v>0</v>
      </c>
      <c r="Z47" s="479">
        <v>0</v>
      </c>
      <c r="AA47" s="464">
        <v>0</v>
      </c>
      <c r="AB47" s="499">
        <v>0</v>
      </c>
      <c r="AC47" s="466">
        <v>0</v>
      </c>
      <c r="AD47" s="482">
        <v>5</v>
      </c>
      <c r="AE47" s="483">
        <v>1</v>
      </c>
      <c r="AF47" s="479" t="s">
        <v>45</v>
      </c>
    </row>
    <row r="48" spans="1:32" s="448" customFormat="1" ht="15" customHeight="1">
      <c r="A48" s="424" t="s">
        <v>84</v>
      </c>
      <c r="B48" s="406">
        <v>615</v>
      </c>
      <c r="C48" s="407">
        <v>565</v>
      </c>
      <c r="D48" s="408">
        <f t="shared" si="2"/>
        <v>91.869918699186996</v>
      </c>
      <c r="E48" s="406">
        <v>323</v>
      </c>
      <c r="F48" s="407">
        <v>213</v>
      </c>
      <c r="G48" s="407">
        <v>1</v>
      </c>
      <c r="H48" s="409">
        <v>28</v>
      </c>
      <c r="I48" s="410">
        <v>4.9557522123893802</v>
      </c>
      <c r="J48" s="407">
        <v>22</v>
      </c>
      <c r="K48" s="407">
        <v>3</v>
      </c>
      <c r="L48" s="407">
        <v>3</v>
      </c>
      <c r="M48" s="487">
        <v>0</v>
      </c>
      <c r="N48" s="412">
        <v>78.571428571428569</v>
      </c>
      <c r="O48" s="413">
        <v>10.714285714285714</v>
      </c>
      <c r="P48" s="413">
        <v>10.714285714285714</v>
      </c>
      <c r="Q48" s="414">
        <v>0</v>
      </c>
      <c r="R48" s="415">
        <v>8157.0000000000073</v>
      </c>
      <c r="S48" s="416">
        <v>8054.0000000000073</v>
      </c>
      <c r="T48" s="415">
        <v>102.99999999999989</v>
      </c>
      <c r="U48" s="417">
        <v>1.262719136937597</v>
      </c>
      <c r="V48" s="418">
        <v>0.182300884955752</v>
      </c>
      <c r="W48" s="417">
        <v>0</v>
      </c>
      <c r="X48" s="419">
        <v>102.99999999999989</v>
      </c>
      <c r="Y48" s="420">
        <v>0</v>
      </c>
      <c r="Z48" s="420">
        <v>0</v>
      </c>
      <c r="AA48" s="421">
        <v>100</v>
      </c>
      <c r="AB48" s="422">
        <v>0</v>
      </c>
      <c r="AC48" s="422">
        <v>0</v>
      </c>
      <c r="AD48" s="419">
        <v>454</v>
      </c>
      <c r="AE48" s="420">
        <v>110</v>
      </c>
      <c r="AF48" s="416">
        <v>1</v>
      </c>
    </row>
    <row r="49" spans="1:32" s="448" customFormat="1" ht="13.5" customHeight="1">
      <c r="A49" s="488" t="s">
        <v>85</v>
      </c>
      <c r="B49" s="489">
        <v>601</v>
      </c>
      <c r="C49" s="490">
        <v>554</v>
      </c>
      <c r="D49" s="491">
        <f t="shared" si="2"/>
        <v>92.17970049916805</v>
      </c>
      <c r="E49" s="489">
        <v>315</v>
      </c>
      <c r="F49" s="490">
        <v>212</v>
      </c>
      <c r="G49" s="518">
        <v>1</v>
      </c>
      <c r="H49" s="507">
        <v>26</v>
      </c>
      <c r="I49" s="508">
        <v>4.6931407942238268</v>
      </c>
      <c r="J49" s="490">
        <v>20</v>
      </c>
      <c r="K49" s="490">
        <v>3</v>
      </c>
      <c r="L49" s="490">
        <v>3</v>
      </c>
      <c r="M49" s="434">
        <v>0</v>
      </c>
      <c r="N49" s="509">
        <v>76.923076923076934</v>
      </c>
      <c r="O49" s="510">
        <v>11.538461538461538</v>
      </c>
      <c r="P49" s="510">
        <v>11.538461538461538</v>
      </c>
      <c r="Q49" s="511">
        <v>0</v>
      </c>
      <c r="R49" s="492">
        <v>7992.0000000000045</v>
      </c>
      <c r="S49" s="493">
        <v>7899.0000000000073</v>
      </c>
      <c r="T49" s="492">
        <v>92.999999999999886</v>
      </c>
      <c r="U49" s="512">
        <v>1.1636636636636615</v>
      </c>
      <c r="V49" s="513">
        <v>0.16787003610108284</v>
      </c>
      <c r="W49" s="512">
        <v>0</v>
      </c>
      <c r="X49" s="494">
        <v>92.999999999999886</v>
      </c>
      <c r="Y49" s="495">
        <v>0</v>
      </c>
      <c r="Z49" s="493">
        <v>0</v>
      </c>
      <c r="AA49" s="514">
        <v>100</v>
      </c>
      <c r="AB49" s="501">
        <v>0</v>
      </c>
      <c r="AC49" s="447">
        <v>0</v>
      </c>
      <c r="AD49" s="494">
        <v>447</v>
      </c>
      <c r="AE49" s="495">
        <v>106</v>
      </c>
      <c r="AF49" s="493">
        <v>1</v>
      </c>
    </row>
    <row r="50" spans="1:32" s="448" customFormat="1" ht="13.5" customHeight="1">
      <c r="A50" s="470" t="s">
        <v>86</v>
      </c>
      <c r="B50" s="471">
        <v>14</v>
      </c>
      <c r="C50" s="472">
        <v>11</v>
      </c>
      <c r="D50" s="473">
        <f t="shared" si="2"/>
        <v>78.571428571428569</v>
      </c>
      <c r="E50" s="471">
        <v>8</v>
      </c>
      <c r="F50" s="472">
        <v>1</v>
      </c>
      <c r="G50" s="474">
        <v>0</v>
      </c>
      <c r="H50" s="475">
        <v>2</v>
      </c>
      <c r="I50" s="508">
        <v>18.181818181818183</v>
      </c>
      <c r="J50" s="472">
        <v>2</v>
      </c>
      <c r="K50" s="472">
        <v>0</v>
      </c>
      <c r="L50" s="472">
        <v>0</v>
      </c>
      <c r="M50" s="519">
        <v>0</v>
      </c>
      <c r="N50" s="509">
        <v>100</v>
      </c>
      <c r="O50" s="510">
        <v>0</v>
      </c>
      <c r="P50" s="467">
        <v>0</v>
      </c>
      <c r="Q50" s="511">
        <v>0</v>
      </c>
      <c r="R50" s="478">
        <v>165</v>
      </c>
      <c r="S50" s="479">
        <v>155</v>
      </c>
      <c r="T50" s="478">
        <v>10</v>
      </c>
      <c r="U50" s="480">
        <v>6.0606060606060606</v>
      </c>
      <c r="V50" s="481">
        <v>0.90909090909090906</v>
      </c>
      <c r="W50" s="480">
        <v>0</v>
      </c>
      <c r="X50" s="482">
        <v>10</v>
      </c>
      <c r="Y50" s="483">
        <v>0</v>
      </c>
      <c r="Z50" s="479">
        <v>0</v>
      </c>
      <c r="AA50" s="514">
        <v>100</v>
      </c>
      <c r="AB50" s="501">
        <v>0</v>
      </c>
      <c r="AC50" s="486">
        <v>0</v>
      </c>
      <c r="AD50" s="482">
        <v>7</v>
      </c>
      <c r="AE50" s="483">
        <v>4</v>
      </c>
      <c r="AF50" s="479" t="s">
        <v>45</v>
      </c>
    </row>
    <row r="51" spans="1:32" s="448" customFormat="1" ht="15" customHeight="1">
      <c r="A51" s="520" t="s">
        <v>87</v>
      </c>
      <c r="B51" s="406">
        <v>614</v>
      </c>
      <c r="C51" s="407">
        <v>579</v>
      </c>
      <c r="D51" s="408">
        <f t="shared" si="2"/>
        <v>94.299674267100968</v>
      </c>
      <c r="E51" s="406">
        <v>91</v>
      </c>
      <c r="F51" s="407">
        <v>463</v>
      </c>
      <c r="G51" s="407">
        <v>3</v>
      </c>
      <c r="H51" s="409">
        <v>22</v>
      </c>
      <c r="I51" s="410">
        <v>3.7996545768566494</v>
      </c>
      <c r="J51" s="407">
        <v>21</v>
      </c>
      <c r="K51" s="407">
        <v>0</v>
      </c>
      <c r="L51" s="407">
        <v>1</v>
      </c>
      <c r="M51" s="487">
        <v>0</v>
      </c>
      <c r="N51" s="412">
        <v>95.454545454545453</v>
      </c>
      <c r="O51" s="413">
        <v>0</v>
      </c>
      <c r="P51" s="413">
        <v>4.5454545454545459</v>
      </c>
      <c r="Q51" s="414">
        <v>0</v>
      </c>
      <c r="R51" s="415">
        <v>8602.9999999999964</v>
      </c>
      <c r="S51" s="416">
        <v>8551.9999999999964</v>
      </c>
      <c r="T51" s="415">
        <v>50.999999999999964</v>
      </c>
      <c r="U51" s="417">
        <v>0.59281645937463656</v>
      </c>
      <c r="V51" s="418">
        <v>8.8082901554404083E-2</v>
      </c>
      <c r="W51" s="521">
        <v>3.4542314335060447E-3</v>
      </c>
      <c r="X51" s="415">
        <v>48.999999999999964</v>
      </c>
      <c r="Y51" s="420">
        <v>2</v>
      </c>
      <c r="Z51" s="522">
        <v>0</v>
      </c>
      <c r="AA51" s="421">
        <v>96.078431372549005</v>
      </c>
      <c r="AB51" s="422">
        <v>3.9215686274509833</v>
      </c>
      <c r="AC51" s="422">
        <v>0</v>
      </c>
      <c r="AD51" s="419">
        <v>464</v>
      </c>
      <c r="AE51" s="420">
        <v>112</v>
      </c>
      <c r="AF51" s="416">
        <v>3</v>
      </c>
    </row>
    <row r="52" spans="1:32" s="448" customFormat="1" ht="13.5" customHeight="1">
      <c r="A52" s="488" t="s">
        <v>88</v>
      </c>
      <c r="B52" s="489">
        <v>537</v>
      </c>
      <c r="C52" s="490">
        <v>510</v>
      </c>
      <c r="D52" s="491">
        <f t="shared" si="2"/>
        <v>94.97206703910615</v>
      </c>
      <c r="E52" s="489">
        <v>75</v>
      </c>
      <c r="F52" s="490">
        <v>414</v>
      </c>
      <c r="G52" s="431">
        <v>3</v>
      </c>
      <c r="H52" s="507">
        <v>18</v>
      </c>
      <c r="I52" s="508">
        <v>3.5294117647058822</v>
      </c>
      <c r="J52" s="490">
        <v>18</v>
      </c>
      <c r="K52" s="490">
        <v>0</v>
      </c>
      <c r="L52" s="490">
        <v>0</v>
      </c>
      <c r="M52" s="434">
        <v>0</v>
      </c>
      <c r="N52" s="509">
        <v>100</v>
      </c>
      <c r="O52" s="510">
        <v>0</v>
      </c>
      <c r="P52" s="510">
        <v>0</v>
      </c>
      <c r="Q52" s="511">
        <v>0</v>
      </c>
      <c r="R52" s="492">
        <v>7549.9999999999982</v>
      </c>
      <c r="S52" s="493">
        <v>7509.9999999999973</v>
      </c>
      <c r="T52" s="492">
        <v>39.999999999999964</v>
      </c>
      <c r="U52" s="512">
        <v>0.52980132450331086</v>
      </c>
      <c r="V52" s="513">
        <v>7.8431372549019537E-2</v>
      </c>
      <c r="W52" s="512">
        <v>0</v>
      </c>
      <c r="X52" s="494">
        <v>39.999999999999964</v>
      </c>
      <c r="Y52" s="495">
        <v>0</v>
      </c>
      <c r="Z52" s="493">
        <v>0</v>
      </c>
      <c r="AA52" s="514">
        <v>100</v>
      </c>
      <c r="AB52" s="447">
        <v>0</v>
      </c>
      <c r="AC52" s="447">
        <v>0</v>
      </c>
      <c r="AD52" s="494">
        <v>410</v>
      </c>
      <c r="AE52" s="495">
        <v>97</v>
      </c>
      <c r="AF52" s="493">
        <v>3</v>
      </c>
    </row>
    <row r="53" spans="1:32" s="448" customFormat="1" ht="13.5" customHeight="1">
      <c r="A53" s="449" t="s">
        <v>89</v>
      </c>
      <c r="B53" s="450">
        <v>59</v>
      </c>
      <c r="C53" s="451">
        <v>56</v>
      </c>
      <c r="D53" s="452">
        <f t="shared" si="2"/>
        <v>94.915254237288138</v>
      </c>
      <c r="E53" s="450">
        <v>15</v>
      </c>
      <c r="F53" s="451">
        <v>37</v>
      </c>
      <c r="G53" s="453">
        <v>0</v>
      </c>
      <c r="H53" s="454">
        <v>4</v>
      </c>
      <c r="I53" s="455">
        <v>7.1428571428571423</v>
      </c>
      <c r="J53" s="451">
        <v>3</v>
      </c>
      <c r="K53" s="451">
        <v>0</v>
      </c>
      <c r="L53" s="451">
        <v>1</v>
      </c>
      <c r="M53" s="453">
        <v>0</v>
      </c>
      <c r="N53" s="456">
        <v>75</v>
      </c>
      <c r="O53" s="510">
        <v>0</v>
      </c>
      <c r="P53" s="510">
        <v>25</v>
      </c>
      <c r="Q53" s="458">
        <v>0</v>
      </c>
      <c r="R53" s="459">
        <v>850.00000000000011</v>
      </c>
      <c r="S53" s="460">
        <v>839</v>
      </c>
      <c r="T53" s="459">
        <v>11.000000000000002</v>
      </c>
      <c r="U53" s="442">
        <v>1.2941176470588236</v>
      </c>
      <c r="V53" s="461">
        <v>0.19642857142857145</v>
      </c>
      <c r="W53" s="442">
        <v>3.5714285714285712E-2</v>
      </c>
      <c r="X53" s="462">
        <v>9.0000000000000018</v>
      </c>
      <c r="Y53" s="463">
        <v>2</v>
      </c>
      <c r="Z53" s="460">
        <v>0</v>
      </c>
      <c r="AA53" s="464">
        <v>81.818181818181827</v>
      </c>
      <c r="AB53" s="499">
        <v>18.18181818181818</v>
      </c>
      <c r="AC53" s="466">
        <v>0</v>
      </c>
      <c r="AD53" s="462">
        <v>43</v>
      </c>
      <c r="AE53" s="463">
        <v>13</v>
      </c>
      <c r="AF53" s="460" t="s">
        <v>45</v>
      </c>
    </row>
    <row r="54" spans="1:32" s="448" customFormat="1" ht="13.5" customHeight="1">
      <c r="A54" s="523" t="s">
        <v>90</v>
      </c>
      <c r="B54" s="524">
        <v>18</v>
      </c>
      <c r="C54" s="525">
        <v>13</v>
      </c>
      <c r="D54" s="526">
        <f t="shared" si="2"/>
        <v>72.222222222222214</v>
      </c>
      <c r="E54" s="524">
        <v>1</v>
      </c>
      <c r="F54" s="525">
        <v>12</v>
      </c>
      <c r="G54" s="474">
        <v>0</v>
      </c>
      <c r="H54" s="527">
        <v>0</v>
      </c>
      <c r="I54" s="528">
        <v>0</v>
      </c>
      <c r="J54" s="525">
        <v>0</v>
      </c>
      <c r="K54" s="525">
        <v>0</v>
      </c>
      <c r="L54" s="525">
        <v>0</v>
      </c>
      <c r="M54" s="519">
        <v>0</v>
      </c>
      <c r="N54" s="529">
        <v>0</v>
      </c>
      <c r="O54" s="530">
        <v>0</v>
      </c>
      <c r="P54" s="530">
        <v>0</v>
      </c>
      <c r="Q54" s="528">
        <v>0</v>
      </c>
      <c r="R54" s="531">
        <v>203</v>
      </c>
      <c r="S54" s="532">
        <v>203</v>
      </c>
      <c r="T54" s="531">
        <v>0</v>
      </c>
      <c r="U54" s="533">
        <v>0</v>
      </c>
      <c r="V54" s="534">
        <v>0</v>
      </c>
      <c r="W54" s="486">
        <v>0</v>
      </c>
      <c r="X54" s="535">
        <v>0</v>
      </c>
      <c r="Y54" s="536">
        <v>0</v>
      </c>
      <c r="Z54" s="532">
        <v>0</v>
      </c>
      <c r="AA54" s="537">
        <v>0</v>
      </c>
      <c r="AB54" s="485">
        <v>0</v>
      </c>
      <c r="AC54" s="486">
        <v>0</v>
      </c>
      <c r="AD54" s="535">
        <v>11</v>
      </c>
      <c r="AE54" s="536">
        <v>2</v>
      </c>
      <c r="AF54" s="532" t="s">
        <v>45</v>
      </c>
    </row>
    <row r="55" spans="1:32" ht="13.5" customHeight="1">
      <c r="A55" s="538" t="s">
        <v>297</v>
      </c>
      <c r="E55" s="506"/>
      <c r="F55" s="506"/>
      <c r="G55" s="506"/>
      <c r="N55" s="539"/>
      <c r="O55" s="539"/>
      <c r="AA55" s="368"/>
      <c r="AB55" s="368"/>
      <c r="AC55" s="368"/>
      <c r="AD55" s="506"/>
    </row>
    <row r="56" spans="1:32" ht="13.5" customHeight="1">
      <c r="A56" s="538" t="s">
        <v>298</v>
      </c>
    </row>
    <row r="57" spans="1:32" ht="13.5" customHeight="1"/>
  </sheetData>
  <mergeCells count="12">
    <mergeCell ref="T6:U6"/>
    <mergeCell ref="A3:A7"/>
    <mergeCell ref="E3:G3"/>
    <mergeCell ref="H3:Q3"/>
    <mergeCell ref="R3:U3"/>
    <mergeCell ref="AA3:AC3"/>
    <mergeCell ref="AD3:AF3"/>
    <mergeCell ref="H4:I4"/>
    <mergeCell ref="J4:M4"/>
    <mergeCell ref="N4:Q4"/>
    <mergeCell ref="V3:W3"/>
    <mergeCell ref="X3:Z3"/>
  </mergeCells>
  <phoneticPr fontId="1"/>
  <pageMargins left="0.59055118110236227" right="0.59055118110236227" top="0.98425196850393704" bottom="0.59055118110236227" header="0" footer="0"/>
  <pageSetup paperSize="9" scale="95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B1:W54"/>
  <sheetViews>
    <sheetView zoomScale="130" zoomScaleNormal="130" workbookViewId="0"/>
  </sheetViews>
  <sheetFormatPr defaultRowHeight="18" customHeight="1"/>
  <cols>
    <col min="1" max="1" width="1" style="1372" customWidth="1"/>
    <col min="2" max="2" width="10.25" style="2131" customWidth="1"/>
    <col min="3" max="3" width="7.625" style="1377" customWidth="1"/>
    <col min="4" max="5" width="7.375" style="1379" customWidth="1"/>
    <col min="6" max="6" width="7.5" style="1379" customWidth="1"/>
    <col min="7" max="8" width="6.625" style="1372" customWidth="1"/>
    <col min="9" max="9" width="7.125" style="1372" customWidth="1"/>
    <col min="10" max="13" width="7.375" style="1379" customWidth="1"/>
    <col min="14" max="23" width="7.375" style="1372" customWidth="1"/>
    <col min="24" max="16384" width="9" style="1372"/>
  </cols>
  <sheetData>
    <row r="1" spans="2:23" ht="14.65" customHeight="1">
      <c r="Q1" s="1374"/>
      <c r="W1" s="1374" t="s">
        <v>882</v>
      </c>
    </row>
    <row r="2" spans="2:23" ht="16.5" customHeight="1">
      <c r="C2" s="2506" t="s">
        <v>883</v>
      </c>
    </row>
    <row r="3" spans="2:23" ht="16.5" customHeight="1">
      <c r="B3" s="2135"/>
      <c r="C3" s="2507"/>
      <c r="D3" s="2246" t="s">
        <v>884</v>
      </c>
      <c r="E3" s="2508"/>
      <c r="F3" s="2509"/>
      <c r="G3" s="2249"/>
      <c r="H3" s="2250"/>
      <c r="I3" s="2510"/>
      <c r="J3" s="2511" t="s">
        <v>885</v>
      </c>
      <c r="K3" s="1953"/>
      <c r="L3" s="2512"/>
      <c r="M3" s="2509"/>
      <c r="N3" s="2249"/>
      <c r="O3" s="2249"/>
      <c r="P3" s="2250"/>
      <c r="Q3" s="2513"/>
      <c r="R3" s="2511" t="s">
        <v>886</v>
      </c>
      <c r="S3" s="2508"/>
      <c r="T3" s="2514"/>
      <c r="U3" s="2249"/>
      <c r="V3" s="2250"/>
      <c r="W3" s="2515"/>
    </row>
    <row r="4" spans="2:23" s="2533" customFormat="1" ht="15.75" customHeight="1">
      <c r="B4" s="2390"/>
      <c r="C4" s="2516"/>
      <c r="D4" s="2517"/>
      <c r="E4" s="2518"/>
      <c r="F4" s="2519" t="s">
        <v>841</v>
      </c>
      <c r="G4" s="2520"/>
      <c r="H4" s="2520"/>
      <c r="I4" s="2521" t="s">
        <v>737</v>
      </c>
      <c r="J4" s="2522"/>
      <c r="K4" s="2518"/>
      <c r="L4" s="2523"/>
      <c r="M4" s="2524" t="s">
        <v>841</v>
      </c>
      <c r="N4" s="2525"/>
      <c r="O4" s="2520"/>
      <c r="P4" s="2520"/>
      <c r="Q4" s="2526" t="s">
        <v>737</v>
      </c>
      <c r="R4" s="2527"/>
      <c r="S4" s="2528"/>
      <c r="T4" s="2529" t="s">
        <v>736</v>
      </c>
      <c r="U4" s="2530"/>
      <c r="V4" s="2531"/>
      <c r="W4" s="2532" t="s">
        <v>737</v>
      </c>
    </row>
    <row r="5" spans="2:23" s="2533" customFormat="1" ht="14.25" customHeight="1">
      <c r="B5" s="2376" t="s">
        <v>336</v>
      </c>
      <c r="C5" s="2534" t="s">
        <v>538</v>
      </c>
      <c r="D5" s="2535" t="s">
        <v>887</v>
      </c>
      <c r="E5" s="2536" t="s">
        <v>846</v>
      </c>
      <c r="F5" s="2537" t="s">
        <v>564</v>
      </c>
      <c r="G5" s="2538" t="s">
        <v>887</v>
      </c>
      <c r="H5" s="2539" t="s">
        <v>888</v>
      </c>
      <c r="I5" s="2540" t="s">
        <v>564</v>
      </c>
      <c r="J5" s="2541" t="s">
        <v>889</v>
      </c>
      <c r="K5" s="2536" t="s">
        <v>890</v>
      </c>
      <c r="L5" s="2536" t="s">
        <v>891</v>
      </c>
      <c r="M5" s="2537" t="s">
        <v>564</v>
      </c>
      <c r="N5" s="2538" t="s">
        <v>889</v>
      </c>
      <c r="O5" s="2539" t="s">
        <v>890</v>
      </c>
      <c r="P5" s="2539" t="s">
        <v>891</v>
      </c>
      <c r="Q5" s="2542" t="s">
        <v>564</v>
      </c>
      <c r="R5" s="2543" t="s">
        <v>887</v>
      </c>
      <c r="S5" s="2544" t="s">
        <v>846</v>
      </c>
      <c r="T5" s="2545" t="s">
        <v>564</v>
      </c>
      <c r="U5" s="2546" t="s">
        <v>887</v>
      </c>
      <c r="V5" s="2546" t="s">
        <v>888</v>
      </c>
      <c r="W5" s="2547" t="s">
        <v>564</v>
      </c>
    </row>
    <row r="6" spans="2:23" s="2226" customFormat="1" ht="15" customHeight="1">
      <c r="B6" s="2270" t="s">
        <v>850</v>
      </c>
      <c r="C6" s="2548">
        <v>14706</v>
      </c>
      <c r="D6" s="2272">
        <v>12379</v>
      </c>
      <c r="E6" s="2549">
        <v>1457</v>
      </c>
      <c r="F6" s="2550">
        <v>870</v>
      </c>
      <c r="G6" s="2551">
        <v>84.176526587787293</v>
      </c>
      <c r="H6" s="2552">
        <v>9.9075207398340819</v>
      </c>
      <c r="I6" s="2553">
        <v>5.9159526723786211</v>
      </c>
      <c r="J6" s="2554">
        <v>4556</v>
      </c>
      <c r="K6" s="2549">
        <v>753</v>
      </c>
      <c r="L6" s="2549">
        <v>8237</v>
      </c>
      <c r="M6" s="2550">
        <v>1160</v>
      </c>
      <c r="N6" s="2555">
        <v>30.980552155582757</v>
      </c>
      <c r="O6" s="2552">
        <v>5.1203590371277032</v>
      </c>
      <c r="P6" s="2552">
        <v>56.011151910784719</v>
      </c>
      <c r="Q6" s="2556">
        <v>7.8879368965048284</v>
      </c>
      <c r="R6" s="2557">
        <v>4993</v>
      </c>
      <c r="S6" s="2549">
        <v>8887</v>
      </c>
      <c r="T6" s="2558">
        <v>826</v>
      </c>
      <c r="U6" s="2552">
        <v>33.952128382972937</v>
      </c>
      <c r="V6" s="2552">
        <v>60.431116551067589</v>
      </c>
      <c r="W6" s="2559">
        <v>5.616755065959472</v>
      </c>
    </row>
    <row r="7" spans="2:23" s="2226" customFormat="1" ht="15" customHeight="1">
      <c r="B7" s="2281" t="s">
        <v>161</v>
      </c>
      <c r="C7" s="2560">
        <v>974</v>
      </c>
      <c r="D7" s="2561">
        <v>734</v>
      </c>
      <c r="E7" s="2562">
        <v>158</v>
      </c>
      <c r="F7" s="2563">
        <v>82</v>
      </c>
      <c r="G7" s="2564">
        <v>75.359342915811084</v>
      </c>
      <c r="H7" s="2565">
        <v>16.2217659137577</v>
      </c>
      <c r="I7" s="2553">
        <v>8.4188911704312108</v>
      </c>
      <c r="J7" s="2566">
        <v>103</v>
      </c>
      <c r="K7" s="2567">
        <v>27</v>
      </c>
      <c r="L7" s="2567">
        <v>737</v>
      </c>
      <c r="M7" s="2568">
        <v>107</v>
      </c>
      <c r="N7" s="2569">
        <v>10.574948665297741</v>
      </c>
      <c r="O7" s="2565">
        <v>2.7720739219712529</v>
      </c>
      <c r="P7" s="2565">
        <v>75.667351129363453</v>
      </c>
      <c r="Q7" s="2570">
        <v>10.985626283367557</v>
      </c>
      <c r="R7" s="2571">
        <v>103</v>
      </c>
      <c r="S7" s="2562">
        <v>793</v>
      </c>
      <c r="T7" s="2572">
        <v>78</v>
      </c>
      <c r="U7" s="2565">
        <v>10.574948665297741</v>
      </c>
      <c r="V7" s="2565">
        <v>81.416837782340863</v>
      </c>
      <c r="W7" s="2573">
        <v>8.0082135523613953</v>
      </c>
    </row>
    <row r="8" spans="2:23" s="2226" customFormat="1" ht="14.1" customHeight="1">
      <c r="B8" s="2326" t="s">
        <v>44</v>
      </c>
      <c r="C8" s="2574">
        <v>29</v>
      </c>
      <c r="D8" s="1423">
        <v>17</v>
      </c>
      <c r="E8" s="2575">
        <v>11</v>
      </c>
      <c r="F8" s="2576">
        <v>1</v>
      </c>
      <c r="G8" s="2577">
        <v>58.620689655172406</v>
      </c>
      <c r="H8" s="2578">
        <v>37.931034482758619</v>
      </c>
      <c r="I8" s="2579">
        <v>3.4482758620689653</v>
      </c>
      <c r="J8" s="2580">
        <v>2</v>
      </c>
      <c r="K8" s="2581">
        <v>5</v>
      </c>
      <c r="L8" s="2581">
        <v>18</v>
      </c>
      <c r="M8" s="2582">
        <v>4</v>
      </c>
      <c r="N8" s="2583">
        <v>6.8965517241379306</v>
      </c>
      <c r="O8" s="2578">
        <v>17.241379310344829</v>
      </c>
      <c r="P8" s="2578">
        <v>62.068965517241381</v>
      </c>
      <c r="Q8" s="2584">
        <v>13.793103448275861</v>
      </c>
      <c r="R8" s="2585">
        <v>4</v>
      </c>
      <c r="S8" s="2575">
        <v>22</v>
      </c>
      <c r="T8" s="2586">
        <v>3</v>
      </c>
      <c r="U8" s="2578">
        <v>13.793103448275861</v>
      </c>
      <c r="V8" s="2565">
        <v>75.862068965517238</v>
      </c>
      <c r="W8" s="2587">
        <v>10.344827586206897</v>
      </c>
    </row>
    <row r="9" spans="2:23" s="2226" customFormat="1" ht="14.1" customHeight="1">
      <c r="B9" s="2298" t="s">
        <v>46</v>
      </c>
      <c r="C9" s="2588">
        <v>18</v>
      </c>
      <c r="D9" s="2589">
        <v>12</v>
      </c>
      <c r="E9" s="2590">
        <v>3</v>
      </c>
      <c r="F9" s="1157">
        <v>3</v>
      </c>
      <c r="G9" s="2591">
        <v>66.666666666666657</v>
      </c>
      <c r="H9" s="2592">
        <v>16.666666666666664</v>
      </c>
      <c r="I9" s="2593">
        <v>16.666666666666664</v>
      </c>
      <c r="J9" s="2594">
        <v>2</v>
      </c>
      <c r="K9" s="2053" t="s">
        <v>45</v>
      </c>
      <c r="L9" s="2053">
        <v>11</v>
      </c>
      <c r="M9" s="1313">
        <v>5</v>
      </c>
      <c r="N9" s="2595">
        <v>11.111111111111111</v>
      </c>
      <c r="O9" s="2592">
        <v>0</v>
      </c>
      <c r="P9" s="2592">
        <v>61.111111111111114</v>
      </c>
      <c r="Q9" s="2596">
        <v>27.777777777777779</v>
      </c>
      <c r="R9" s="2597">
        <v>1</v>
      </c>
      <c r="S9" s="2590">
        <v>12</v>
      </c>
      <c r="T9" s="2598">
        <v>5</v>
      </c>
      <c r="U9" s="2592">
        <v>5.5555555555555554</v>
      </c>
      <c r="V9" s="2592">
        <v>66.666666666666657</v>
      </c>
      <c r="W9" s="2599">
        <v>27.777777777777779</v>
      </c>
    </row>
    <row r="10" spans="2:23" s="2226" customFormat="1" ht="14.1" customHeight="1">
      <c r="B10" s="2298" t="s">
        <v>47</v>
      </c>
      <c r="C10" s="2588">
        <v>15</v>
      </c>
      <c r="D10" s="2589">
        <v>9</v>
      </c>
      <c r="E10" s="2590">
        <v>6</v>
      </c>
      <c r="F10" s="1157" t="s">
        <v>45</v>
      </c>
      <c r="G10" s="2591">
        <v>60</v>
      </c>
      <c r="H10" s="2592">
        <v>40</v>
      </c>
      <c r="I10" s="2593">
        <v>0</v>
      </c>
      <c r="J10" s="2594">
        <v>2</v>
      </c>
      <c r="K10" s="2053" t="s">
        <v>45</v>
      </c>
      <c r="L10" s="2053">
        <v>13</v>
      </c>
      <c r="M10" s="1313" t="s">
        <v>45</v>
      </c>
      <c r="N10" s="2595">
        <v>13.333333333333334</v>
      </c>
      <c r="O10" s="2592">
        <v>0</v>
      </c>
      <c r="P10" s="2592">
        <v>86.666666666666671</v>
      </c>
      <c r="Q10" s="2596">
        <v>0</v>
      </c>
      <c r="R10" s="2597">
        <v>2</v>
      </c>
      <c r="S10" s="2590">
        <v>13</v>
      </c>
      <c r="T10" s="2598" t="s">
        <v>45</v>
      </c>
      <c r="U10" s="2592">
        <v>13.333333333333334</v>
      </c>
      <c r="V10" s="2592">
        <v>86.666666666666671</v>
      </c>
      <c r="W10" s="2599">
        <v>0</v>
      </c>
    </row>
    <row r="11" spans="2:23" s="2226" customFormat="1" ht="14.1" customHeight="1">
      <c r="B11" s="2298" t="s">
        <v>48</v>
      </c>
      <c r="C11" s="2588">
        <v>86</v>
      </c>
      <c r="D11" s="2589">
        <v>71</v>
      </c>
      <c r="E11" s="2590">
        <v>12</v>
      </c>
      <c r="F11" s="1157">
        <v>3</v>
      </c>
      <c r="G11" s="2591">
        <v>82.558139534883722</v>
      </c>
      <c r="H11" s="2592">
        <v>13.953488372093023</v>
      </c>
      <c r="I11" s="2593">
        <v>3.4883720930232558</v>
      </c>
      <c r="J11" s="2594">
        <v>10</v>
      </c>
      <c r="K11" s="2053">
        <v>1</v>
      </c>
      <c r="L11" s="2053">
        <v>68</v>
      </c>
      <c r="M11" s="1313">
        <v>7</v>
      </c>
      <c r="N11" s="2595">
        <v>11.627906976744185</v>
      </c>
      <c r="O11" s="2592">
        <v>1.1627906976744187</v>
      </c>
      <c r="P11" s="2592">
        <v>79.069767441860463</v>
      </c>
      <c r="Q11" s="2596">
        <v>8.1395348837209305</v>
      </c>
      <c r="R11" s="2597">
        <v>10</v>
      </c>
      <c r="S11" s="2590">
        <v>72</v>
      </c>
      <c r="T11" s="2598">
        <v>4</v>
      </c>
      <c r="U11" s="2592">
        <v>11.627906976744185</v>
      </c>
      <c r="V11" s="2592">
        <v>83.720930232558146</v>
      </c>
      <c r="W11" s="2599">
        <v>4.6511627906976747</v>
      </c>
    </row>
    <row r="12" spans="2:23" s="2226" customFormat="1" ht="14.1" customHeight="1">
      <c r="B12" s="2298" t="s">
        <v>49</v>
      </c>
      <c r="C12" s="2588">
        <v>120</v>
      </c>
      <c r="D12" s="2589">
        <v>89</v>
      </c>
      <c r="E12" s="2590">
        <v>25</v>
      </c>
      <c r="F12" s="1157">
        <v>6</v>
      </c>
      <c r="G12" s="2591">
        <v>74.166666666666671</v>
      </c>
      <c r="H12" s="2592">
        <v>20.833333333333336</v>
      </c>
      <c r="I12" s="2593">
        <v>5</v>
      </c>
      <c r="J12" s="2594">
        <v>10</v>
      </c>
      <c r="K12" s="2053">
        <v>1</v>
      </c>
      <c r="L12" s="2053">
        <v>104</v>
      </c>
      <c r="M12" s="1313">
        <v>5</v>
      </c>
      <c r="N12" s="2595">
        <v>8.3333333333333321</v>
      </c>
      <c r="O12" s="2592">
        <v>0.83333333333333337</v>
      </c>
      <c r="P12" s="2592">
        <v>86.666666666666671</v>
      </c>
      <c r="Q12" s="2596">
        <v>4.1666666666666661</v>
      </c>
      <c r="R12" s="2597">
        <v>7</v>
      </c>
      <c r="S12" s="2590">
        <v>108</v>
      </c>
      <c r="T12" s="2598">
        <v>5</v>
      </c>
      <c r="U12" s="2592">
        <v>5.833333333333333</v>
      </c>
      <c r="V12" s="2592">
        <v>90</v>
      </c>
      <c r="W12" s="2599">
        <v>4.1666666666666661</v>
      </c>
    </row>
    <row r="13" spans="2:23" s="2226" customFormat="1" ht="14.1" customHeight="1">
      <c r="B13" s="2298" t="s">
        <v>354</v>
      </c>
      <c r="C13" s="2588">
        <v>643</v>
      </c>
      <c r="D13" s="2589">
        <v>475</v>
      </c>
      <c r="E13" s="2590">
        <v>99</v>
      </c>
      <c r="F13" s="1157">
        <v>69</v>
      </c>
      <c r="G13" s="2591">
        <v>73.872472783825813</v>
      </c>
      <c r="H13" s="2592">
        <v>15.396578538102643</v>
      </c>
      <c r="I13" s="2593">
        <v>10.730948678071538</v>
      </c>
      <c r="J13" s="2594">
        <v>73</v>
      </c>
      <c r="K13" s="2053">
        <v>10</v>
      </c>
      <c r="L13" s="2053">
        <v>480</v>
      </c>
      <c r="M13" s="1313">
        <v>80</v>
      </c>
      <c r="N13" s="2595">
        <v>11.353032659409021</v>
      </c>
      <c r="O13" s="2592">
        <v>1.5552099533437014</v>
      </c>
      <c r="P13" s="2592">
        <v>74.650077760497666</v>
      </c>
      <c r="Q13" s="2596">
        <v>12.441679626749611</v>
      </c>
      <c r="R13" s="2597">
        <v>65</v>
      </c>
      <c r="S13" s="2590">
        <v>521</v>
      </c>
      <c r="T13" s="2598">
        <v>57</v>
      </c>
      <c r="U13" s="2592">
        <v>10.108864696734059</v>
      </c>
      <c r="V13" s="2592">
        <v>81.026438569206832</v>
      </c>
      <c r="W13" s="2599">
        <v>8.8646967340590983</v>
      </c>
    </row>
    <row r="14" spans="2:23" s="2226" customFormat="1" ht="14.1" customHeight="1">
      <c r="B14" s="2298" t="s">
        <v>52</v>
      </c>
      <c r="C14" s="2588">
        <v>37</v>
      </c>
      <c r="D14" s="2589">
        <v>35</v>
      </c>
      <c r="E14" s="2590">
        <v>2</v>
      </c>
      <c r="F14" s="1157" t="s">
        <v>45</v>
      </c>
      <c r="G14" s="2591">
        <v>94.594594594594597</v>
      </c>
      <c r="H14" s="2592">
        <v>5.4054054054054053</v>
      </c>
      <c r="I14" s="2593">
        <v>0</v>
      </c>
      <c r="J14" s="2594">
        <v>2</v>
      </c>
      <c r="K14" s="2053">
        <v>1</v>
      </c>
      <c r="L14" s="2053">
        <v>29</v>
      </c>
      <c r="M14" s="1313">
        <v>5</v>
      </c>
      <c r="N14" s="2595">
        <v>5.4054054054054053</v>
      </c>
      <c r="O14" s="2592">
        <v>2.7027027027027026</v>
      </c>
      <c r="P14" s="2592">
        <v>78.378378378378372</v>
      </c>
      <c r="Q14" s="2596">
        <v>13.513513513513514</v>
      </c>
      <c r="R14" s="2597">
        <v>3</v>
      </c>
      <c r="S14" s="2590">
        <v>30</v>
      </c>
      <c r="T14" s="2598">
        <v>4</v>
      </c>
      <c r="U14" s="2592">
        <v>8.1081081081081088</v>
      </c>
      <c r="V14" s="2592">
        <v>81.081081081081081</v>
      </c>
      <c r="W14" s="2599">
        <v>10.810810810810811</v>
      </c>
    </row>
    <row r="15" spans="2:23" s="2226" customFormat="1" ht="14.1" customHeight="1">
      <c r="B15" s="2298" t="s">
        <v>53</v>
      </c>
      <c r="C15" s="2588">
        <v>13</v>
      </c>
      <c r="D15" s="2589">
        <v>13</v>
      </c>
      <c r="E15" s="2590" t="s">
        <v>45</v>
      </c>
      <c r="F15" s="1157" t="s">
        <v>45</v>
      </c>
      <c r="G15" s="2591">
        <v>100</v>
      </c>
      <c r="H15" s="2592">
        <v>0</v>
      </c>
      <c r="I15" s="2593">
        <v>0</v>
      </c>
      <c r="J15" s="2594">
        <v>2</v>
      </c>
      <c r="K15" s="2053">
        <v>9</v>
      </c>
      <c r="L15" s="2053">
        <v>2</v>
      </c>
      <c r="M15" s="1313" t="s">
        <v>45</v>
      </c>
      <c r="N15" s="2595">
        <v>15.384615384615385</v>
      </c>
      <c r="O15" s="2592">
        <v>69.230769230769226</v>
      </c>
      <c r="P15" s="2592">
        <v>15.384615384615385</v>
      </c>
      <c r="Q15" s="2596">
        <v>0</v>
      </c>
      <c r="R15" s="2597">
        <v>11</v>
      </c>
      <c r="S15" s="2590">
        <v>2</v>
      </c>
      <c r="T15" s="2598" t="s">
        <v>45</v>
      </c>
      <c r="U15" s="2592">
        <v>84.615384615384613</v>
      </c>
      <c r="V15" s="2592">
        <v>15.384615384615385</v>
      </c>
      <c r="W15" s="2599">
        <v>0</v>
      </c>
    </row>
    <row r="16" spans="2:23" s="2226" customFormat="1" ht="14.1" customHeight="1">
      <c r="B16" s="1061" t="s">
        <v>54</v>
      </c>
      <c r="C16" s="2600">
        <v>13</v>
      </c>
      <c r="D16" s="2601">
        <v>13</v>
      </c>
      <c r="E16" s="2502" t="s">
        <v>45</v>
      </c>
      <c r="F16" s="1214" t="s">
        <v>45</v>
      </c>
      <c r="G16" s="2602">
        <v>100</v>
      </c>
      <c r="H16" s="2603">
        <v>0</v>
      </c>
      <c r="I16" s="2604">
        <v>0</v>
      </c>
      <c r="J16" s="2605" t="s">
        <v>45</v>
      </c>
      <c r="K16" s="2063" t="s">
        <v>45</v>
      </c>
      <c r="L16" s="2063">
        <v>12</v>
      </c>
      <c r="M16" s="1357">
        <v>1</v>
      </c>
      <c r="N16" s="2606">
        <v>0</v>
      </c>
      <c r="O16" s="2603">
        <v>0</v>
      </c>
      <c r="P16" s="2603">
        <v>92.307692307692307</v>
      </c>
      <c r="Q16" s="2607">
        <v>7.6923076923076925</v>
      </c>
      <c r="R16" s="2608" t="s">
        <v>45</v>
      </c>
      <c r="S16" s="2502">
        <v>13</v>
      </c>
      <c r="T16" s="2609" t="s">
        <v>45</v>
      </c>
      <c r="U16" s="2603">
        <v>0</v>
      </c>
      <c r="V16" s="2603">
        <v>100</v>
      </c>
      <c r="W16" s="2610">
        <v>0</v>
      </c>
    </row>
    <row r="17" spans="2:23" s="2226" customFormat="1" ht="15" customHeight="1">
      <c r="B17" s="1068" t="s">
        <v>543</v>
      </c>
      <c r="C17" s="2560">
        <v>5028</v>
      </c>
      <c r="D17" s="2313">
        <v>4238</v>
      </c>
      <c r="E17" s="2284">
        <v>442</v>
      </c>
      <c r="F17" s="2290">
        <v>348</v>
      </c>
      <c r="G17" s="2611">
        <v>84.287987271280826</v>
      </c>
      <c r="H17" s="2612">
        <v>8.7907716785998407</v>
      </c>
      <c r="I17" s="2613">
        <v>6.9212410501193311</v>
      </c>
      <c r="J17" s="2614">
        <v>2399</v>
      </c>
      <c r="K17" s="2284">
        <v>300</v>
      </c>
      <c r="L17" s="2284">
        <v>1964</v>
      </c>
      <c r="M17" s="2290">
        <v>365</v>
      </c>
      <c r="N17" s="2615">
        <v>47.712808273667463</v>
      </c>
      <c r="O17" s="2612">
        <v>5.9665871121718377</v>
      </c>
      <c r="P17" s="2612">
        <v>39.061256961018302</v>
      </c>
      <c r="Q17" s="2616">
        <v>7.2593476531424024</v>
      </c>
      <c r="R17" s="2289">
        <v>2659</v>
      </c>
      <c r="S17" s="2284">
        <v>2107</v>
      </c>
      <c r="T17" s="2348">
        <v>262</v>
      </c>
      <c r="U17" s="2612">
        <v>52.883850437549718</v>
      </c>
      <c r="V17" s="2612">
        <v>41.905330151153542</v>
      </c>
      <c r="W17" s="2617">
        <v>5.2108194112967379</v>
      </c>
    </row>
    <row r="18" spans="2:23" s="2226" customFormat="1" ht="14.1" customHeight="1">
      <c r="B18" s="1070" t="s">
        <v>56</v>
      </c>
      <c r="C18" s="2618">
        <v>95</v>
      </c>
      <c r="D18" s="2619">
        <v>61</v>
      </c>
      <c r="E18" s="2500">
        <v>23</v>
      </c>
      <c r="F18" s="1146">
        <v>11</v>
      </c>
      <c r="G18" s="2620">
        <v>64.21052631578948</v>
      </c>
      <c r="H18" s="2621">
        <v>24.210526315789473</v>
      </c>
      <c r="I18" s="2622">
        <v>11.578947368421053</v>
      </c>
      <c r="J18" s="2623">
        <v>4</v>
      </c>
      <c r="K18" s="2076">
        <v>5</v>
      </c>
      <c r="L18" s="2076">
        <v>65</v>
      </c>
      <c r="M18" s="1302">
        <v>21</v>
      </c>
      <c r="N18" s="2624">
        <v>4.2105263157894735</v>
      </c>
      <c r="O18" s="2625">
        <v>5.2631578947368416</v>
      </c>
      <c r="P18" s="2621">
        <v>68.421052631578945</v>
      </c>
      <c r="Q18" s="2626">
        <v>22.105263157894736</v>
      </c>
      <c r="R18" s="2627">
        <v>7</v>
      </c>
      <c r="S18" s="2500">
        <v>69</v>
      </c>
      <c r="T18" s="2628">
        <v>19</v>
      </c>
      <c r="U18" s="2621">
        <v>7.3684210526315779</v>
      </c>
      <c r="V18" s="2621">
        <v>72.631578947368425</v>
      </c>
      <c r="W18" s="2629">
        <v>20</v>
      </c>
    </row>
    <row r="19" spans="2:23" s="2226" customFormat="1" ht="14.1" customHeight="1">
      <c r="B19" s="1055" t="s">
        <v>57</v>
      </c>
      <c r="C19" s="2588">
        <v>71</v>
      </c>
      <c r="D19" s="2589">
        <v>61</v>
      </c>
      <c r="E19" s="2590">
        <v>4</v>
      </c>
      <c r="F19" s="1157">
        <v>6</v>
      </c>
      <c r="G19" s="2591">
        <v>85.91549295774648</v>
      </c>
      <c r="H19" s="2592">
        <v>5.6338028169014089</v>
      </c>
      <c r="I19" s="2593">
        <v>8.4507042253521121</v>
      </c>
      <c r="J19" s="2594">
        <v>36</v>
      </c>
      <c r="K19" s="2053">
        <v>3</v>
      </c>
      <c r="L19" s="2053">
        <v>28</v>
      </c>
      <c r="M19" s="1313">
        <v>4</v>
      </c>
      <c r="N19" s="2595">
        <v>50.704225352112672</v>
      </c>
      <c r="O19" s="2592">
        <v>4.225352112676056</v>
      </c>
      <c r="P19" s="2592">
        <v>39.436619718309856</v>
      </c>
      <c r="Q19" s="2596">
        <v>5.6338028169014089</v>
      </c>
      <c r="R19" s="2597">
        <v>37</v>
      </c>
      <c r="S19" s="2590">
        <v>33</v>
      </c>
      <c r="T19" s="2598">
        <v>1</v>
      </c>
      <c r="U19" s="2592">
        <v>52.112676056338024</v>
      </c>
      <c r="V19" s="2592">
        <v>46.478873239436616</v>
      </c>
      <c r="W19" s="2599">
        <v>1.4084507042253522</v>
      </c>
    </row>
    <row r="20" spans="2:23" s="2226" customFormat="1" ht="14.1" customHeight="1">
      <c r="B20" s="1055" t="s">
        <v>361</v>
      </c>
      <c r="C20" s="2588">
        <v>127</v>
      </c>
      <c r="D20" s="2589">
        <v>106</v>
      </c>
      <c r="E20" s="2590">
        <v>10</v>
      </c>
      <c r="F20" s="1157">
        <v>11</v>
      </c>
      <c r="G20" s="2591">
        <v>83.464566929133852</v>
      </c>
      <c r="H20" s="2592">
        <v>7.8740157480314963</v>
      </c>
      <c r="I20" s="2593">
        <v>8.6614173228346463</v>
      </c>
      <c r="J20" s="2594">
        <v>76</v>
      </c>
      <c r="K20" s="2053">
        <v>2</v>
      </c>
      <c r="L20" s="2053">
        <v>41</v>
      </c>
      <c r="M20" s="1313">
        <v>8</v>
      </c>
      <c r="N20" s="2595">
        <v>59.842519685039377</v>
      </c>
      <c r="O20" s="2592">
        <v>1.5748031496062991</v>
      </c>
      <c r="P20" s="2592">
        <v>32.283464566929133</v>
      </c>
      <c r="Q20" s="2596">
        <v>6.2992125984251963</v>
      </c>
      <c r="R20" s="2597">
        <v>78</v>
      </c>
      <c r="S20" s="2590">
        <v>43</v>
      </c>
      <c r="T20" s="2598">
        <v>6</v>
      </c>
      <c r="U20" s="2592">
        <v>61.417322834645674</v>
      </c>
      <c r="V20" s="2592">
        <v>33.858267716535437</v>
      </c>
      <c r="W20" s="2599">
        <v>4.7244094488188972</v>
      </c>
    </row>
    <row r="21" spans="2:23" s="2226" customFormat="1" ht="14.1" customHeight="1">
      <c r="B21" s="1077" t="s">
        <v>362</v>
      </c>
      <c r="C21" s="2588">
        <v>1016</v>
      </c>
      <c r="D21" s="2589">
        <v>853</v>
      </c>
      <c r="E21" s="2590">
        <v>84</v>
      </c>
      <c r="F21" s="1157">
        <v>79</v>
      </c>
      <c r="G21" s="2591">
        <v>83.956692913385822</v>
      </c>
      <c r="H21" s="2592">
        <v>8.2677165354330722</v>
      </c>
      <c r="I21" s="2593">
        <v>7.7755905511811028</v>
      </c>
      <c r="J21" s="2594">
        <v>413</v>
      </c>
      <c r="K21" s="2053">
        <v>12</v>
      </c>
      <c r="L21" s="2053">
        <v>493</v>
      </c>
      <c r="M21" s="1313">
        <v>98</v>
      </c>
      <c r="N21" s="2595">
        <v>40.6496062992126</v>
      </c>
      <c r="O21" s="2592">
        <v>1.1811023622047243</v>
      </c>
      <c r="P21" s="2592">
        <v>48.523622047244096</v>
      </c>
      <c r="Q21" s="2596">
        <v>9.6456692913385815</v>
      </c>
      <c r="R21" s="2597">
        <v>412</v>
      </c>
      <c r="S21" s="2590">
        <v>534</v>
      </c>
      <c r="T21" s="2598">
        <v>70</v>
      </c>
      <c r="U21" s="2592">
        <v>40.551181102362207</v>
      </c>
      <c r="V21" s="2592">
        <v>52.55905511811023</v>
      </c>
      <c r="W21" s="2599">
        <v>6.8897637795275593</v>
      </c>
    </row>
    <row r="22" spans="2:23" s="2226" customFormat="1" ht="14.1" customHeight="1">
      <c r="B22" s="1824" t="s">
        <v>544</v>
      </c>
      <c r="C22" s="2588">
        <v>1468</v>
      </c>
      <c r="D22" s="2589">
        <v>1217</v>
      </c>
      <c r="E22" s="2590">
        <v>124</v>
      </c>
      <c r="F22" s="1157">
        <v>127</v>
      </c>
      <c r="G22" s="2591">
        <v>82.901907356948229</v>
      </c>
      <c r="H22" s="2592">
        <v>8.4468664850136239</v>
      </c>
      <c r="I22" s="2593">
        <v>8.6512261580381473</v>
      </c>
      <c r="J22" s="2594">
        <v>685</v>
      </c>
      <c r="K22" s="2053">
        <v>211</v>
      </c>
      <c r="L22" s="2053">
        <v>467</v>
      </c>
      <c r="M22" s="1313">
        <v>105</v>
      </c>
      <c r="N22" s="2595">
        <v>46.662125340599452</v>
      </c>
      <c r="O22" s="2592">
        <v>14.373297002724797</v>
      </c>
      <c r="P22" s="2592">
        <v>31.811989100817438</v>
      </c>
      <c r="Q22" s="2596">
        <v>7.1525885558583111</v>
      </c>
      <c r="R22" s="2597">
        <v>878</v>
      </c>
      <c r="S22" s="2590">
        <v>519</v>
      </c>
      <c r="T22" s="2598">
        <v>71</v>
      </c>
      <c r="U22" s="2592">
        <v>59.809264305177109</v>
      </c>
      <c r="V22" s="2592">
        <v>35.354223433242502</v>
      </c>
      <c r="W22" s="2599">
        <v>4.8365122615803813</v>
      </c>
    </row>
    <row r="23" spans="2:23" s="2226" customFormat="1" ht="14.1" customHeight="1">
      <c r="B23" s="1824" t="s">
        <v>364</v>
      </c>
      <c r="C23" s="2588">
        <v>432</v>
      </c>
      <c r="D23" s="2589">
        <v>352</v>
      </c>
      <c r="E23" s="2590">
        <v>57</v>
      </c>
      <c r="F23" s="1157">
        <v>23</v>
      </c>
      <c r="G23" s="2591">
        <v>81.481481481481481</v>
      </c>
      <c r="H23" s="2592">
        <v>13.194444444444445</v>
      </c>
      <c r="I23" s="2593">
        <v>5.3240740740740744</v>
      </c>
      <c r="J23" s="2594">
        <v>54</v>
      </c>
      <c r="K23" s="2053">
        <v>3</v>
      </c>
      <c r="L23" s="2053">
        <v>331</v>
      </c>
      <c r="M23" s="1313">
        <v>44</v>
      </c>
      <c r="N23" s="2595">
        <v>12.5</v>
      </c>
      <c r="O23" s="2592">
        <v>0.69444444444444442</v>
      </c>
      <c r="P23" s="2592">
        <v>76.620370370370367</v>
      </c>
      <c r="Q23" s="2596">
        <v>10.185185185185185</v>
      </c>
      <c r="R23" s="2597">
        <v>55</v>
      </c>
      <c r="S23" s="2590">
        <v>339</v>
      </c>
      <c r="T23" s="2598">
        <v>38</v>
      </c>
      <c r="U23" s="2592">
        <v>12.731481481481483</v>
      </c>
      <c r="V23" s="2592">
        <v>78.472222222222214</v>
      </c>
      <c r="W23" s="2599">
        <v>8.7962962962962958</v>
      </c>
    </row>
    <row r="24" spans="2:23" s="2226" customFormat="1" ht="14.1" customHeight="1">
      <c r="B24" s="1055" t="s">
        <v>62</v>
      </c>
      <c r="C24" s="2588">
        <v>121</v>
      </c>
      <c r="D24" s="2589">
        <v>110</v>
      </c>
      <c r="E24" s="2590">
        <v>6</v>
      </c>
      <c r="F24" s="1157">
        <v>5</v>
      </c>
      <c r="G24" s="2591">
        <v>90.909090909090907</v>
      </c>
      <c r="H24" s="2592">
        <v>4.9586776859504136</v>
      </c>
      <c r="I24" s="2593">
        <v>4.1322314049586781</v>
      </c>
      <c r="J24" s="2594">
        <v>72</v>
      </c>
      <c r="K24" s="2053" t="s">
        <v>45</v>
      </c>
      <c r="L24" s="2053">
        <v>44</v>
      </c>
      <c r="M24" s="1313">
        <v>5</v>
      </c>
      <c r="N24" s="2595">
        <v>59.504132231404959</v>
      </c>
      <c r="O24" s="2592">
        <v>0</v>
      </c>
      <c r="P24" s="2592">
        <v>36.363636363636367</v>
      </c>
      <c r="Q24" s="2596">
        <v>4.1322314049586781</v>
      </c>
      <c r="R24" s="2597">
        <v>69</v>
      </c>
      <c r="S24" s="2590">
        <v>48</v>
      </c>
      <c r="T24" s="2598">
        <v>4</v>
      </c>
      <c r="U24" s="2592">
        <v>57.02479338842975</v>
      </c>
      <c r="V24" s="2592">
        <v>39.669421487603309</v>
      </c>
      <c r="W24" s="2599">
        <v>3.3057851239669422</v>
      </c>
    </row>
    <row r="25" spans="2:23" s="2226" customFormat="1" ht="14.1" customHeight="1">
      <c r="B25" s="1055" t="s">
        <v>366</v>
      </c>
      <c r="C25" s="2588">
        <v>288</v>
      </c>
      <c r="D25" s="2589">
        <v>254</v>
      </c>
      <c r="E25" s="2590">
        <v>11</v>
      </c>
      <c r="F25" s="1157">
        <v>23</v>
      </c>
      <c r="G25" s="2591">
        <v>88.194444444444443</v>
      </c>
      <c r="H25" s="2592">
        <v>3.8194444444444446</v>
      </c>
      <c r="I25" s="2593">
        <v>7.9861111111111107</v>
      </c>
      <c r="J25" s="2594">
        <v>219</v>
      </c>
      <c r="K25" s="2053">
        <v>12</v>
      </c>
      <c r="L25" s="2053">
        <v>44</v>
      </c>
      <c r="M25" s="1313">
        <v>13</v>
      </c>
      <c r="N25" s="2595">
        <v>76.041666666666657</v>
      </c>
      <c r="O25" s="2592">
        <v>4.1666666666666661</v>
      </c>
      <c r="P25" s="2592">
        <v>15.277777777777779</v>
      </c>
      <c r="Q25" s="2596">
        <v>4.5138888888888884</v>
      </c>
      <c r="R25" s="2597">
        <v>219</v>
      </c>
      <c r="S25" s="2590">
        <v>53</v>
      </c>
      <c r="T25" s="2598">
        <v>16</v>
      </c>
      <c r="U25" s="2592">
        <v>76.041666666666657</v>
      </c>
      <c r="V25" s="2592">
        <v>18.402777777777779</v>
      </c>
      <c r="W25" s="2599">
        <v>5.5555555555555554</v>
      </c>
    </row>
    <row r="26" spans="2:23" s="2226" customFormat="1" ht="14.1" customHeight="1">
      <c r="B26" s="1055" t="s">
        <v>64</v>
      </c>
      <c r="C26" s="2588">
        <v>141</v>
      </c>
      <c r="D26" s="2589">
        <v>113</v>
      </c>
      <c r="E26" s="2590">
        <v>18</v>
      </c>
      <c r="F26" s="1157">
        <v>10</v>
      </c>
      <c r="G26" s="2591">
        <v>80.141843971631204</v>
      </c>
      <c r="H26" s="2592">
        <v>12.76595744680851</v>
      </c>
      <c r="I26" s="2593">
        <v>7.0921985815602842</v>
      </c>
      <c r="J26" s="2594">
        <v>62</v>
      </c>
      <c r="K26" s="2053">
        <v>4</v>
      </c>
      <c r="L26" s="2053">
        <v>67</v>
      </c>
      <c r="M26" s="1313">
        <v>8</v>
      </c>
      <c r="N26" s="2595">
        <v>43.971631205673759</v>
      </c>
      <c r="O26" s="2592">
        <v>2.8368794326241136</v>
      </c>
      <c r="P26" s="2592">
        <v>47.5177304964539</v>
      </c>
      <c r="Q26" s="2596">
        <v>5.6737588652482271</v>
      </c>
      <c r="R26" s="2597">
        <v>64</v>
      </c>
      <c r="S26" s="2590">
        <v>73</v>
      </c>
      <c r="T26" s="2598">
        <v>4</v>
      </c>
      <c r="U26" s="2592">
        <v>45.390070921985817</v>
      </c>
      <c r="V26" s="2592">
        <v>51.773049645390067</v>
      </c>
      <c r="W26" s="2599">
        <v>2.8368794326241136</v>
      </c>
    </row>
    <row r="27" spans="2:23" s="2226" customFormat="1" ht="14.1" customHeight="1">
      <c r="B27" s="1055" t="s">
        <v>65</v>
      </c>
      <c r="C27" s="2588">
        <v>186</v>
      </c>
      <c r="D27" s="2589">
        <v>162</v>
      </c>
      <c r="E27" s="2590">
        <v>11</v>
      </c>
      <c r="F27" s="1157">
        <v>13</v>
      </c>
      <c r="G27" s="2591">
        <v>87.096774193548384</v>
      </c>
      <c r="H27" s="2592">
        <v>5.913978494623656</v>
      </c>
      <c r="I27" s="2593">
        <v>6.9892473118279561</v>
      </c>
      <c r="J27" s="2594">
        <v>65</v>
      </c>
      <c r="K27" s="2053">
        <v>1</v>
      </c>
      <c r="L27" s="2053">
        <v>95</v>
      </c>
      <c r="M27" s="1313">
        <v>25</v>
      </c>
      <c r="N27" s="2595">
        <v>34.946236559139784</v>
      </c>
      <c r="O27" s="2592">
        <v>0.53763440860215062</v>
      </c>
      <c r="P27" s="2592">
        <v>51.075268817204304</v>
      </c>
      <c r="Q27" s="2596">
        <v>13.440860215053762</v>
      </c>
      <c r="R27" s="2597">
        <v>65</v>
      </c>
      <c r="S27" s="2590">
        <v>104</v>
      </c>
      <c r="T27" s="2598">
        <v>17</v>
      </c>
      <c r="U27" s="2592">
        <v>34.946236559139784</v>
      </c>
      <c r="V27" s="2592">
        <v>55.913978494623649</v>
      </c>
      <c r="W27" s="2599">
        <v>9.1397849462365599</v>
      </c>
    </row>
    <row r="28" spans="2:23" s="2226" customFormat="1" ht="14.1" customHeight="1">
      <c r="B28" s="1061" t="s">
        <v>66</v>
      </c>
      <c r="C28" s="2600">
        <v>1083</v>
      </c>
      <c r="D28" s="2601">
        <v>949</v>
      </c>
      <c r="E28" s="2502">
        <v>94</v>
      </c>
      <c r="F28" s="1214">
        <v>40</v>
      </c>
      <c r="G28" s="2602">
        <v>87.626962142197598</v>
      </c>
      <c r="H28" s="2603">
        <v>8.6795937211449683</v>
      </c>
      <c r="I28" s="2604">
        <v>3.6934441366574333</v>
      </c>
      <c r="J28" s="2605">
        <v>713</v>
      </c>
      <c r="K28" s="2063">
        <v>47</v>
      </c>
      <c r="L28" s="2063">
        <v>289</v>
      </c>
      <c r="M28" s="1357">
        <v>34</v>
      </c>
      <c r="N28" s="2595">
        <v>65.835641735918742</v>
      </c>
      <c r="O28" s="2592">
        <v>4.3397968605724841</v>
      </c>
      <c r="P28" s="2603">
        <v>26.685133887349956</v>
      </c>
      <c r="Q28" s="2607">
        <v>3.1394275161588179</v>
      </c>
      <c r="R28" s="2608">
        <v>775</v>
      </c>
      <c r="S28" s="2502">
        <v>292</v>
      </c>
      <c r="T28" s="2609">
        <v>16</v>
      </c>
      <c r="U28" s="2603">
        <v>71.560480147737763</v>
      </c>
      <c r="V28" s="2603">
        <v>26.96214219759926</v>
      </c>
      <c r="W28" s="2610">
        <v>1.4773776546629731</v>
      </c>
    </row>
    <row r="29" spans="2:23" s="2226" customFormat="1" ht="14.1" customHeight="1">
      <c r="B29" s="1811" t="s">
        <v>667</v>
      </c>
      <c r="C29" s="2095">
        <v>2827</v>
      </c>
      <c r="D29" s="2619">
        <v>2497</v>
      </c>
      <c r="E29" s="2500">
        <v>204</v>
      </c>
      <c r="F29" s="1146">
        <v>126</v>
      </c>
      <c r="G29" s="2611">
        <v>88.326848249027236</v>
      </c>
      <c r="H29" s="2621">
        <v>7.2161301733286169</v>
      </c>
      <c r="I29" s="2622">
        <v>4.457021577644146</v>
      </c>
      <c r="J29" s="2623">
        <v>807</v>
      </c>
      <c r="K29" s="2076">
        <v>148</v>
      </c>
      <c r="L29" s="2076">
        <v>1653</v>
      </c>
      <c r="M29" s="1302">
        <v>219</v>
      </c>
      <c r="N29" s="2630">
        <v>28.54616200919703</v>
      </c>
      <c r="O29" s="2621">
        <v>5.2352316943756634</v>
      </c>
      <c r="P29" s="2621">
        <v>58.471878316236293</v>
      </c>
      <c r="Q29" s="2626">
        <v>7.7467279801910145</v>
      </c>
      <c r="R29" s="2627">
        <v>893</v>
      </c>
      <c r="S29" s="2500">
        <v>1809</v>
      </c>
      <c r="T29" s="2628">
        <v>125</v>
      </c>
      <c r="U29" s="2612">
        <v>31.58825610187478</v>
      </c>
      <c r="V29" s="2621">
        <v>63.99009550760524</v>
      </c>
      <c r="W29" s="2629">
        <v>4.4216483905199864</v>
      </c>
    </row>
    <row r="30" spans="2:23" s="2226" customFormat="1" ht="15" customHeight="1">
      <c r="B30" s="1068" t="s">
        <v>728</v>
      </c>
      <c r="C30" s="2631">
        <v>4721</v>
      </c>
      <c r="D30" s="2313">
        <v>4022</v>
      </c>
      <c r="E30" s="2284">
        <v>444</v>
      </c>
      <c r="F30" s="2290">
        <v>255</v>
      </c>
      <c r="G30" s="2632">
        <v>85.193814869730986</v>
      </c>
      <c r="H30" s="2612">
        <v>9.4047871213725909</v>
      </c>
      <c r="I30" s="2613">
        <v>5.40139800889642</v>
      </c>
      <c r="J30" s="2614">
        <v>976</v>
      </c>
      <c r="K30" s="2284">
        <v>231</v>
      </c>
      <c r="L30" s="2284">
        <v>3109</v>
      </c>
      <c r="M30" s="2290">
        <v>405</v>
      </c>
      <c r="N30" s="2615">
        <v>20.673586104638847</v>
      </c>
      <c r="O30" s="2612">
        <v>4.8930311374708744</v>
      </c>
      <c r="P30" s="2612">
        <v>65.854691802584199</v>
      </c>
      <c r="Q30" s="2616">
        <v>8.5786909553060795</v>
      </c>
      <c r="R30" s="2289">
        <v>1058</v>
      </c>
      <c r="S30" s="2284">
        <v>3361</v>
      </c>
      <c r="T30" s="2348">
        <v>302</v>
      </c>
      <c r="U30" s="2633">
        <v>22.410506248676128</v>
      </c>
      <c r="V30" s="2612">
        <v>71.192543952552427</v>
      </c>
      <c r="W30" s="2617">
        <v>6.3969497987714465</v>
      </c>
    </row>
    <row r="31" spans="2:23" s="2226" customFormat="1" ht="14.1" customHeight="1">
      <c r="B31" s="1070" t="s">
        <v>545</v>
      </c>
      <c r="C31" s="2095">
        <v>372</v>
      </c>
      <c r="D31" s="2317">
        <v>321</v>
      </c>
      <c r="E31" s="2076">
        <v>31</v>
      </c>
      <c r="F31" s="1302">
        <v>20</v>
      </c>
      <c r="G31" s="2620">
        <v>86.290322580645167</v>
      </c>
      <c r="H31" s="2621">
        <v>8.3333333333333321</v>
      </c>
      <c r="I31" s="2634">
        <v>5.376344086021505</v>
      </c>
      <c r="J31" s="2623">
        <v>56</v>
      </c>
      <c r="K31" s="2076">
        <v>11</v>
      </c>
      <c r="L31" s="2076">
        <v>267</v>
      </c>
      <c r="M31" s="1302">
        <v>38</v>
      </c>
      <c r="N31" s="2630">
        <v>15.053763440860216</v>
      </c>
      <c r="O31" s="2621">
        <v>2.956989247311828</v>
      </c>
      <c r="P31" s="2621">
        <v>71.774193548387103</v>
      </c>
      <c r="Q31" s="2626">
        <v>10.21505376344086</v>
      </c>
      <c r="R31" s="2075">
        <v>63</v>
      </c>
      <c r="S31" s="2076">
        <v>291</v>
      </c>
      <c r="T31" s="2357">
        <v>18</v>
      </c>
      <c r="U31" s="2592">
        <v>16.93548387096774</v>
      </c>
      <c r="V31" s="2621">
        <v>78.225806451612897</v>
      </c>
      <c r="W31" s="2635">
        <v>4.838709677419355</v>
      </c>
    </row>
    <row r="32" spans="2:23" s="2226" customFormat="1" ht="14.1" customHeight="1">
      <c r="B32" s="1055" t="s">
        <v>70</v>
      </c>
      <c r="C32" s="2102">
        <v>1319</v>
      </c>
      <c r="D32" s="2589">
        <v>1165</v>
      </c>
      <c r="E32" s="2590">
        <v>112</v>
      </c>
      <c r="F32" s="1157">
        <v>42</v>
      </c>
      <c r="G32" s="2591">
        <v>88.324488248673234</v>
      </c>
      <c r="H32" s="2592">
        <v>8.4912812736921914</v>
      </c>
      <c r="I32" s="2593">
        <v>3.1842304776345718</v>
      </c>
      <c r="J32" s="2594">
        <v>281</v>
      </c>
      <c r="K32" s="2053">
        <v>97</v>
      </c>
      <c r="L32" s="2053">
        <v>859</v>
      </c>
      <c r="M32" s="1313">
        <v>82</v>
      </c>
      <c r="N32" s="2595">
        <v>21.30401819560273</v>
      </c>
      <c r="O32" s="2592">
        <v>7.3540561031084151</v>
      </c>
      <c r="P32" s="2592">
        <v>65.125094768764214</v>
      </c>
      <c r="Q32" s="2636">
        <v>6.2168309325246396</v>
      </c>
      <c r="R32" s="2597">
        <v>369</v>
      </c>
      <c r="S32" s="2590">
        <v>923</v>
      </c>
      <c r="T32" s="2598">
        <v>27</v>
      </c>
      <c r="U32" s="2592">
        <v>27.975739196360877</v>
      </c>
      <c r="V32" s="2592">
        <v>69.977255496588313</v>
      </c>
      <c r="W32" s="2599">
        <v>2.0470053070507959</v>
      </c>
    </row>
    <row r="33" spans="2:23" s="2226" customFormat="1" ht="14.1" customHeight="1">
      <c r="B33" s="1055" t="s">
        <v>546</v>
      </c>
      <c r="C33" s="2102">
        <v>815</v>
      </c>
      <c r="D33" s="2300">
        <v>709</v>
      </c>
      <c r="E33" s="2053">
        <v>75</v>
      </c>
      <c r="F33" s="1313">
        <v>31</v>
      </c>
      <c r="G33" s="2591">
        <v>86.99386503067484</v>
      </c>
      <c r="H33" s="2592">
        <v>9.2024539877300615</v>
      </c>
      <c r="I33" s="2593">
        <v>3.8036809815950923</v>
      </c>
      <c r="J33" s="2594">
        <v>231</v>
      </c>
      <c r="K33" s="2053">
        <v>89</v>
      </c>
      <c r="L33" s="2053">
        <v>454</v>
      </c>
      <c r="M33" s="1313">
        <v>41</v>
      </c>
      <c r="N33" s="2595">
        <v>28.343558282208587</v>
      </c>
      <c r="O33" s="2592">
        <v>10.920245398773005</v>
      </c>
      <c r="P33" s="2592">
        <v>55.70552147239264</v>
      </c>
      <c r="Q33" s="2596">
        <v>5.0306748466257671</v>
      </c>
      <c r="R33" s="2052">
        <v>265</v>
      </c>
      <c r="S33" s="2053">
        <v>516</v>
      </c>
      <c r="T33" s="2353">
        <v>34</v>
      </c>
      <c r="U33" s="2592">
        <v>32.515337423312886</v>
      </c>
      <c r="V33" s="2592">
        <v>63.312883435582826</v>
      </c>
      <c r="W33" s="2599">
        <v>4.1717791411042944</v>
      </c>
    </row>
    <row r="34" spans="2:23" s="2226" customFormat="1" ht="14.1" customHeight="1">
      <c r="B34" s="1055" t="s">
        <v>668</v>
      </c>
      <c r="C34" s="2102">
        <v>688</v>
      </c>
      <c r="D34" s="2300">
        <v>572</v>
      </c>
      <c r="E34" s="2053">
        <v>77</v>
      </c>
      <c r="F34" s="1313">
        <v>39</v>
      </c>
      <c r="G34" s="2591">
        <v>83.139534883720927</v>
      </c>
      <c r="H34" s="2592">
        <v>11.19186046511628</v>
      </c>
      <c r="I34" s="2593">
        <v>5.6686046511627906</v>
      </c>
      <c r="J34" s="2594">
        <v>118</v>
      </c>
      <c r="K34" s="2053">
        <v>7</v>
      </c>
      <c r="L34" s="2053">
        <v>510</v>
      </c>
      <c r="M34" s="1313">
        <v>53</v>
      </c>
      <c r="N34" s="2595">
        <v>17.151162790697676</v>
      </c>
      <c r="O34" s="2592">
        <v>1.0174418604651163</v>
      </c>
      <c r="P34" s="2592">
        <v>74.127906976744185</v>
      </c>
      <c r="Q34" s="2596">
        <v>7.7034883720930232</v>
      </c>
      <c r="R34" s="2052">
        <v>104</v>
      </c>
      <c r="S34" s="2053">
        <v>534</v>
      </c>
      <c r="T34" s="2353">
        <v>50</v>
      </c>
      <c r="U34" s="2592">
        <v>15.11627906976744</v>
      </c>
      <c r="V34" s="2592">
        <v>77.616279069767444</v>
      </c>
      <c r="W34" s="2599">
        <v>7.2674418604651168</v>
      </c>
    </row>
    <row r="35" spans="2:23" s="2226" customFormat="1" ht="14.1" customHeight="1">
      <c r="B35" s="1055" t="s">
        <v>548</v>
      </c>
      <c r="C35" s="2102">
        <v>313</v>
      </c>
      <c r="D35" s="2300">
        <v>256</v>
      </c>
      <c r="E35" s="2053">
        <v>39</v>
      </c>
      <c r="F35" s="1313">
        <v>18</v>
      </c>
      <c r="G35" s="2591">
        <v>81.78913738019169</v>
      </c>
      <c r="H35" s="2592">
        <v>12.460063897763577</v>
      </c>
      <c r="I35" s="2593">
        <v>5.7507987220447285</v>
      </c>
      <c r="J35" s="2594">
        <v>67</v>
      </c>
      <c r="K35" s="2053">
        <v>1</v>
      </c>
      <c r="L35" s="2053">
        <v>219</v>
      </c>
      <c r="M35" s="1313">
        <v>26</v>
      </c>
      <c r="N35" s="2595">
        <v>21.405750798722046</v>
      </c>
      <c r="O35" s="2592">
        <v>0.31948881789137379</v>
      </c>
      <c r="P35" s="2592">
        <v>69.968051118210866</v>
      </c>
      <c r="Q35" s="2596">
        <v>8.3067092651757193</v>
      </c>
      <c r="R35" s="2052">
        <v>55</v>
      </c>
      <c r="S35" s="2053">
        <v>238</v>
      </c>
      <c r="T35" s="2353">
        <v>20</v>
      </c>
      <c r="U35" s="2592">
        <v>17.571884984025559</v>
      </c>
      <c r="V35" s="2592">
        <v>76.038338658146969</v>
      </c>
      <c r="W35" s="2599">
        <v>6.3897763578274756</v>
      </c>
    </row>
    <row r="36" spans="2:23" s="2226" customFormat="1" ht="14.1" customHeight="1">
      <c r="B36" s="1055" t="s">
        <v>376</v>
      </c>
      <c r="C36" s="2102">
        <v>358</v>
      </c>
      <c r="D36" s="2589">
        <v>270</v>
      </c>
      <c r="E36" s="2590">
        <v>45</v>
      </c>
      <c r="F36" s="1157">
        <v>43</v>
      </c>
      <c r="G36" s="2591">
        <v>75.41899441340783</v>
      </c>
      <c r="H36" s="2592">
        <v>12.569832402234638</v>
      </c>
      <c r="I36" s="2593">
        <v>12.011173184357542</v>
      </c>
      <c r="J36" s="2594">
        <v>48</v>
      </c>
      <c r="K36" s="2053">
        <v>4</v>
      </c>
      <c r="L36" s="2053">
        <v>238</v>
      </c>
      <c r="M36" s="1313">
        <v>68</v>
      </c>
      <c r="N36" s="2595">
        <v>13.407821229050279</v>
      </c>
      <c r="O36" s="2592">
        <v>1.1173184357541899</v>
      </c>
      <c r="P36" s="2592">
        <v>66.480446927374302</v>
      </c>
      <c r="Q36" s="2596">
        <v>18.994413407821227</v>
      </c>
      <c r="R36" s="2597">
        <v>38</v>
      </c>
      <c r="S36" s="2590">
        <v>256</v>
      </c>
      <c r="T36" s="2598">
        <v>64</v>
      </c>
      <c r="U36" s="2592">
        <v>10.614525139664805</v>
      </c>
      <c r="V36" s="2592">
        <v>71.508379888268152</v>
      </c>
      <c r="W36" s="2599">
        <v>17.877094972067038</v>
      </c>
    </row>
    <row r="37" spans="2:23" s="2226" customFormat="1" ht="14.1" customHeight="1">
      <c r="B37" s="1055" t="s">
        <v>75</v>
      </c>
      <c r="C37" s="2102">
        <v>229</v>
      </c>
      <c r="D37" s="2589">
        <v>195</v>
      </c>
      <c r="E37" s="2590">
        <v>22</v>
      </c>
      <c r="F37" s="1157">
        <v>12</v>
      </c>
      <c r="G37" s="2591">
        <v>85.1528384279476</v>
      </c>
      <c r="H37" s="2592">
        <v>9.606986899563319</v>
      </c>
      <c r="I37" s="2593">
        <v>5.2401746724890828</v>
      </c>
      <c r="J37" s="2594">
        <v>37</v>
      </c>
      <c r="K37" s="2053">
        <v>9</v>
      </c>
      <c r="L37" s="2053">
        <v>151</v>
      </c>
      <c r="M37" s="1313">
        <v>32</v>
      </c>
      <c r="N37" s="2595">
        <v>16.157205240174672</v>
      </c>
      <c r="O37" s="2592">
        <v>3.9301310043668125</v>
      </c>
      <c r="P37" s="2592">
        <v>65.938864628820966</v>
      </c>
      <c r="Q37" s="2596">
        <v>13.973799126637553</v>
      </c>
      <c r="R37" s="2597">
        <v>35</v>
      </c>
      <c r="S37" s="2590">
        <v>165</v>
      </c>
      <c r="T37" s="2598">
        <v>29</v>
      </c>
      <c r="U37" s="2592">
        <v>15.283842794759824</v>
      </c>
      <c r="V37" s="2592">
        <v>72.052401746724897</v>
      </c>
      <c r="W37" s="2599">
        <v>12.663755458515283</v>
      </c>
    </row>
    <row r="38" spans="2:23" s="2226" customFormat="1" ht="14.1" customHeight="1">
      <c r="B38" s="1055" t="s">
        <v>378</v>
      </c>
      <c r="C38" s="2637">
        <v>518</v>
      </c>
      <c r="D38" s="2300">
        <v>443</v>
      </c>
      <c r="E38" s="2053">
        <v>33</v>
      </c>
      <c r="F38" s="1313">
        <v>42</v>
      </c>
      <c r="G38" s="2591">
        <v>85.521235521235511</v>
      </c>
      <c r="H38" s="2592">
        <v>6.3706563706563708</v>
      </c>
      <c r="I38" s="2593">
        <v>8.1081081081081088</v>
      </c>
      <c r="J38" s="2594">
        <v>113</v>
      </c>
      <c r="K38" s="2053">
        <v>11</v>
      </c>
      <c r="L38" s="2053">
        <v>334</v>
      </c>
      <c r="M38" s="1313">
        <v>60</v>
      </c>
      <c r="N38" s="2595">
        <v>21.814671814671815</v>
      </c>
      <c r="O38" s="2592">
        <v>2.1235521235521233</v>
      </c>
      <c r="P38" s="2592">
        <v>64.478764478764489</v>
      </c>
      <c r="Q38" s="2596">
        <v>11.583011583011583</v>
      </c>
      <c r="R38" s="2052">
        <v>109</v>
      </c>
      <c r="S38" s="2053">
        <v>355</v>
      </c>
      <c r="T38" s="2353">
        <v>54</v>
      </c>
      <c r="U38" s="2592">
        <v>21.042471042471043</v>
      </c>
      <c r="V38" s="2592">
        <v>68.532818532818524</v>
      </c>
      <c r="W38" s="2599">
        <v>10.424710424710424</v>
      </c>
    </row>
    <row r="39" spans="2:23" s="2226" customFormat="1" ht="14.1" customHeight="1">
      <c r="B39" s="1049" t="s">
        <v>549</v>
      </c>
      <c r="C39" s="2638">
        <v>71</v>
      </c>
      <c r="D39" s="2639">
        <v>54</v>
      </c>
      <c r="E39" s="2640">
        <v>10</v>
      </c>
      <c r="F39" s="2641">
        <v>7</v>
      </c>
      <c r="G39" s="2642">
        <v>76.056338028169009</v>
      </c>
      <c r="H39" s="2643">
        <v>14.084507042253522</v>
      </c>
      <c r="I39" s="2644">
        <v>9.8591549295774641</v>
      </c>
      <c r="J39" s="2645">
        <v>13</v>
      </c>
      <c r="K39" s="2045">
        <v>1</v>
      </c>
      <c r="L39" s="2045">
        <v>55</v>
      </c>
      <c r="M39" s="1298">
        <v>2</v>
      </c>
      <c r="N39" s="2646">
        <v>18.30985915492958</v>
      </c>
      <c r="O39" s="2643">
        <v>1.4084507042253522</v>
      </c>
      <c r="P39" s="2643">
        <v>77.464788732394368</v>
      </c>
      <c r="Q39" s="2636">
        <v>2.8169014084507045</v>
      </c>
      <c r="R39" s="2647">
        <v>7</v>
      </c>
      <c r="S39" s="2640">
        <v>61</v>
      </c>
      <c r="T39" s="2648">
        <v>3</v>
      </c>
      <c r="U39" s="2643">
        <v>9.8591549295774641</v>
      </c>
      <c r="V39" s="2643">
        <v>85.91549295774648</v>
      </c>
      <c r="W39" s="2649">
        <v>4.225352112676056</v>
      </c>
    </row>
    <row r="40" spans="2:23" s="2226" customFormat="1" ht="14.1" customHeight="1">
      <c r="B40" s="1055" t="s">
        <v>78</v>
      </c>
      <c r="C40" s="2102">
        <v>6</v>
      </c>
      <c r="D40" s="2589">
        <v>6</v>
      </c>
      <c r="E40" s="2590" t="s">
        <v>45</v>
      </c>
      <c r="F40" s="1157" t="s">
        <v>45</v>
      </c>
      <c r="G40" s="2591">
        <v>100</v>
      </c>
      <c r="H40" s="2592">
        <v>0</v>
      </c>
      <c r="I40" s="2593">
        <v>0</v>
      </c>
      <c r="J40" s="2594">
        <v>2</v>
      </c>
      <c r="K40" s="2053" t="s">
        <v>45</v>
      </c>
      <c r="L40" s="2053">
        <v>4</v>
      </c>
      <c r="M40" s="1313" t="s">
        <v>45</v>
      </c>
      <c r="N40" s="2595">
        <v>33.333333333333329</v>
      </c>
      <c r="O40" s="2592">
        <v>0</v>
      </c>
      <c r="P40" s="2592">
        <v>66.666666666666657</v>
      </c>
      <c r="Q40" s="2596">
        <v>0</v>
      </c>
      <c r="R40" s="2597">
        <v>2</v>
      </c>
      <c r="S40" s="2590">
        <v>4</v>
      </c>
      <c r="T40" s="2598" t="s">
        <v>45</v>
      </c>
      <c r="U40" s="2592">
        <v>33.333333333333329</v>
      </c>
      <c r="V40" s="2592">
        <v>66.666666666666657</v>
      </c>
      <c r="W40" s="2599">
        <v>0</v>
      </c>
    </row>
    <row r="41" spans="2:23" s="2226" customFormat="1" ht="14.1" customHeight="1">
      <c r="B41" s="1055" t="s">
        <v>79</v>
      </c>
      <c r="C41" s="2102">
        <v>6</v>
      </c>
      <c r="D41" s="2589">
        <v>6</v>
      </c>
      <c r="E41" s="2590" t="s">
        <v>45</v>
      </c>
      <c r="F41" s="1157" t="s">
        <v>45</v>
      </c>
      <c r="G41" s="2591">
        <v>100</v>
      </c>
      <c r="H41" s="2592">
        <v>0</v>
      </c>
      <c r="I41" s="2593">
        <v>0</v>
      </c>
      <c r="J41" s="2594">
        <v>3</v>
      </c>
      <c r="K41" s="2053" t="s">
        <v>45</v>
      </c>
      <c r="L41" s="2053">
        <v>3</v>
      </c>
      <c r="M41" s="1313" t="s">
        <v>45</v>
      </c>
      <c r="N41" s="2595">
        <v>50</v>
      </c>
      <c r="O41" s="2592">
        <v>0</v>
      </c>
      <c r="P41" s="2592">
        <v>50</v>
      </c>
      <c r="Q41" s="2596">
        <v>0</v>
      </c>
      <c r="R41" s="2597">
        <v>3</v>
      </c>
      <c r="S41" s="2590">
        <v>3</v>
      </c>
      <c r="T41" s="2598" t="s">
        <v>45</v>
      </c>
      <c r="U41" s="2592">
        <v>50</v>
      </c>
      <c r="V41" s="2592">
        <v>50</v>
      </c>
      <c r="W41" s="2599">
        <v>0</v>
      </c>
    </row>
    <row r="42" spans="2:23" s="2226" customFormat="1" ht="14.1" customHeight="1">
      <c r="B42" s="1055" t="s">
        <v>80</v>
      </c>
      <c r="C42" s="2102">
        <v>4</v>
      </c>
      <c r="D42" s="2589">
        <v>4</v>
      </c>
      <c r="E42" s="2590" t="s">
        <v>45</v>
      </c>
      <c r="F42" s="1157" t="s">
        <v>45</v>
      </c>
      <c r="G42" s="2591">
        <v>100</v>
      </c>
      <c r="H42" s="2592">
        <v>0</v>
      </c>
      <c r="I42" s="2593">
        <v>0</v>
      </c>
      <c r="J42" s="2594" t="s">
        <v>45</v>
      </c>
      <c r="K42" s="2053" t="s">
        <v>45</v>
      </c>
      <c r="L42" s="2053">
        <v>4</v>
      </c>
      <c r="M42" s="1313" t="s">
        <v>45</v>
      </c>
      <c r="N42" s="2595">
        <v>0</v>
      </c>
      <c r="O42" s="2592">
        <v>0</v>
      </c>
      <c r="P42" s="2592">
        <v>100</v>
      </c>
      <c r="Q42" s="2596">
        <v>0</v>
      </c>
      <c r="R42" s="2597" t="s">
        <v>45</v>
      </c>
      <c r="S42" s="2590">
        <v>4</v>
      </c>
      <c r="T42" s="2598" t="s">
        <v>45</v>
      </c>
      <c r="U42" s="2592">
        <v>0</v>
      </c>
      <c r="V42" s="2592">
        <v>100</v>
      </c>
      <c r="W42" s="2599">
        <v>0</v>
      </c>
    </row>
    <row r="43" spans="2:23" s="2226" customFormat="1" ht="14.1" customHeight="1">
      <c r="B43" s="1055" t="s">
        <v>81</v>
      </c>
      <c r="C43" s="2102">
        <v>3</v>
      </c>
      <c r="D43" s="2589">
        <v>3</v>
      </c>
      <c r="E43" s="2590" t="s">
        <v>45</v>
      </c>
      <c r="F43" s="1157" t="s">
        <v>45</v>
      </c>
      <c r="G43" s="2591">
        <v>100</v>
      </c>
      <c r="H43" s="2592">
        <v>0</v>
      </c>
      <c r="I43" s="2593">
        <v>0</v>
      </c>
      <c r="J43" s="2594">
        <v>2</v>
      </c>
      <c r="K43" s="2053" t="s">
        <v>45</v>
      </c>
      <c r="L43" s="2053">
        <v>1</v>
      </c>
      <c r="M43" s="1313" t="s">
        <v>45</v>
      </c>
      <c r="N43" s="2595">
        <v>66.666666666666657</v>
      </c>
      <c r="O43" s="2592">
        <v>0</v>
      </c>
      <c r="P43" s="2592">
        <v>33.333333333333329</v>
      </c>
      <c r="Q43" s="2596">
        <v>0</v>
      </c>
      <c r="R43" s="2597">
        <v>2</v>
      </c>
      <c r="S43" s="2590">
        <v>1</v>
      </c>
      <c r="T43" s="2598" t="s">
        <v>45</v>
      </c>
      <c r="U43" s="2592">
        <v>66.666666666666657</v>
      </c>
      <c r="V43" s="2592">
        <v>33.333333333333329</v>
      </c>
      <c r="W43" s="2599">
        <v>0</v>
      </c>
    </row>
    <row r="44" spans="2:23" s="2226" customFormat="1" ht="14.1" customHeight="1">
      <c r="B44" s="1055" t="s">
        <v>82</v>
      </c>
      <c r="C44" s="2102">
        <v>13</v>
      </c>
      <c r="D44" s="2589">
        <v>12</v>
      </c>
      <c r="E44" s="2590" t="s">
        <v>45</v>
      </c>
      <c r="F44" s="1157">
        <v>1</v>
      </c>
      <c r="G44" s="2591">
        <v>92.307692307692307</v>
      </c>
      <c r="H44" s="2592">
        <v>0</v>
      </c>
      <c r="I44" s="2593">
        <v>7.6923076923076925</v>
      </c>
      <c r="J44" s="2594">
        <v>1</v>
      </c>
      <c r="K44" s="2053" t="s">
        <v>45</v>
      </c>
      <c r="L44" s="2053">
        <v>9</v>
      </c>
      <c r="M44" s="1313">
        <v>3</v>
      </c>
      <c r="N44" s="2595">
        <v>7.6923076923076925</v>
      </c>
      <c r="O44" s="2592">
        <v>0</v>
      </c>
      <c r="P44" s="2592">
        <v>69.230769230769226</v>
      </c>
      <c r="Q44" s="2596">
        <v>23.076923076923077</v>
      </c>
      <c r="R44" s="2597">
        <v>1</v>
      </c>
      <c r="S44" s="2590">
        <v>9</v>
      </c>
      <c r="T44" s="2598">
        <v>3</v>
      </c>
      <c r="U44" s="2592">
        <v>7.6923076923076925</v>
      </c>
      <c r="V44" s="2592">
        <v>69.230769230769226</v>
      </c>
      <c r="W44" s="2599">
        <v>23.076923076923077</v>
      </c>
    </row>
    <row r="45" spans="2:23" s="2226" customFormat="1" ht="14.1" customHeight="1">
      <c r="B45" s="1061" t="s">
        <v>83</v>
      </c>
      <c r="C45" s="2650">
        <v>6</v>
      </c>
      <c r="D45" s="2601">
        <v>6</v>
      </c>
      <c r="E45" s="2502" t="s">
        <v>45</v>
      </c>
      <c r="F45" s="1214" t="s">
        <v>45</v>
      </c>
      <c r="G45" s="2602">
        <v>100</v>
      </c>
      <c r="H45" s="2603">
        <v>0</v>
      </c>
      <c r="I45" s="2604">
        <v>0</v>
      </c>
      <c r="J45" s="2605">
        <v>4</v>
      </c>
      <c r="K45" s="2063">
        <v>1</v>
      </c>
      <c r="L45" s="2063">
        <v>1</v>
      </c>
      <c r="M45" s="1357" t="s">
        <v>45</v>
      </c>
      <c r="N45" s="2606">
        <v>66.666666666666657</v>
      </c>
      <c r="O45" s="2603">
        <v>16.666666666666664</v>
      </c>
      <c r="P45" s="2603">
        <v>16.666666666666664</v>
      </c>
      <c r="Q45" s="2607">
        <v>0</v>
      </c>
      <c r="R45" s="2608">
        <v>5</v>
      </c>
      <c r="S45" s="2502">
        <v>1</v>
      </c>
      <c r="T45" s="2609" t="s">
        <v>45</v>
      </c>
      <c r="U45" s="2603">
        <v>83.333333333333343</v>
      </c>
      <c r="V45" s="2603">
        <v>16.666666666666664</v>
      </c>
      <c r="W45" s="2610">
        <v>0</v>
      </c>
    </row>
    <row r="46" spans="2:23" s="2226" customFormat="1" ht="15" customHeight="1">
      <c r="B46" s="1068" t="s">
        <v>633</v>
      </c>
      <c r="C46" s="2631">
        <v>577</v>
      </c>
      <c r="D46" s="2313">
        <v>402</v>
      </c>
      <c r="E46" s="2284">
        <v>166</v>
      </c>
      <c r="F46" s="2290">
        <v>9</v>
      </c>
      <c r="G46" s="2602">
        <v>69.670710571923749</v>
      </c>
      <c r="H46" s="2612">
        <v>28.769497400346623</v>
      </c>
      <c r="I46" s="2613">
        <v>1.559792027729636</v>
      </c>
      <c r="J46" s="2614">
        <v>70</v>
      </c>
      <c r="K46" s="2284">
        <v>8</v>
      </c>
      <c r="L46" s="2284">
        <v>486</v>
      </c>
      <c r="M46" s="2290">
        <v>13</v>
      </c>
      <c r="N46" s="2615">
        <v>12.131715771230503</v>
      </c>
      <c r="O46" s="2612">
        <v>1.386481802426343</v>
      </c>
      <c r="P46" s="2612">
        <v>84.22876949740035</v>
      </c>
      <c r="Q46" s="2616">
        <v>2.2530329289428077</v>
      </c>
      <c r="R46" s="2289">
        <v>47</v>
      </c>
      <c r="S46" s="2284">
        <v>519</v>
      </c>
      <c r="T46" s="2348">
        <v>11</v>
      </c>
      <c r="U46" s="2603">
        <v>8.1455805892547666</v>
      </c>
      <c r="V46" s="2612">
        <v>89.948006932409015</v>
      </c>
      <c r="W46" s="2617">
        <v>1.9064124783362217</v>
      </c>
    </row>
    <row r="47" spans="2:23" s="2226" customFormat="1" ht="14.1" customHeight="1">
      <c r="B47" s="1070" t="s">
        <v>528</v>
      </c>
      <c r="C47" s="2618">
        <v>566</v>
      </c>
      <c r="D47" s="2619">
        <v>392</v>
      </c>
      <c r="E47" s="2500">
        <v>166</v>
      </c>
      <c r="F47" s="1146">
        <v>8</v>
      </c>
      <c r="G47" s="2620">
        <v>69.257950530035345</v>
      </c>
      <c r="H47" s="2621">
        <v>29.328621908127207</v>
      </c>
      <c r="I47" s="2622">
        <v>1.4134275618374559</v>
      </c>
      <c r="J47" s="2623">
        <v>70</v>
      </c>
      <c r="K47" s="2076">
        <v>8</v>
      </c>
      <c r="L47" s="2076">
        <v>479</v>
      </c>
      <c r="M47" s="1302">
        <v>9</v>
      </c>
      <c r="N47" s="2630">
        <v>12.367491166077739</v>
      </c>
      <c r="O47" s="2621">
        <v>1.4134275618374559</v>
      </c>
      <c r="P47" s="2621">
        <v>84.628975265017672</v>
      </c>
      <c r="Q47" s="2626">
        <v>1.5901060070671376</v>
      </c>
      <c r="R47" s="2627">
        <v>47</v>
      </c>
      <c r="S47" s="2500">
        <v>512</v>
      </c>
      <c r="T47" s="2628">
        <v>7</v>
      </c>
      <c r="U47" s="2621">
        <v>8.3038869257950516</v>
      </c>
      <c r="V47" s="2621">
        <v>90.459363957597176</v>
      </c>
      <c r="W47" s="2629">
        <v>1.2367491166077738</v>
      </c>
    </row>
    <row r="48" spans="2:23" s="2226" customFormat="1" ht="14.1" customHeight="1">
      <c r="B48" s="1061" t="s">
        <v>86</v>
      </c>
      <c r="C48" s="2600">
        <v>11</v>
      </c>
      <c r="D48" s="2601">
        <v>10</v>
      </c>
      <c r="E48" s="2502" t="s">
        <v>45</v>
      </c>
      <c r="F48" s="1214">
        <v>1</v>
      </c>
      <c r="G48" s="2602">
        <v>90.909090909090907</v>
      </c>
      <c r="H48" s="2633">
        <v>0</v>
      </c>
      <c r="I48" s="2604">
        <v>9.0909090909090917</v>
      </c>
      <c r="J48" s="2605" t="s">
        <v>45</v>
      </c>
      <c r="K48" s="2063" t="s">
        <v>45</v>
      </c>
      <c r="L48" s="2063">
        <v>7</v>
      </c>
      <c r="M48" s="1357">
        <v>4</v>
      </c>
      <c r="N48" s="2606">
        <v>0</v>
      </c>
      <c r="O48" s="2603">
        <v>0</v>
      </c>
      <c r="P48" s="2603">
        <v>63.636363636363633</v>
      </c>
      <c r="Q48" s="2607">
        <v>36.363636363636367</v>
      </c>
      <c r="R48" s="2608" t="s">
        <v>45</v>
      </c>
      <c r="S48" s="2502">
        <v>7</v>
      </c>
      <c r="T48" s="2609">
        <v>4</v>
      </c>
      <c r="U48" s="2603">
        <v>0</v>
      </c>
      <c r="V48" s="2633">
        <v>63.636363636363633</v>
      </c>
      <c r="W48" s="2610">
        <v>36.363636363636367</v>
      </c>
    </row>
    <row r="49" spans="2:23" s="2226" customFormat="1" ht="15" customHeight="1">
      <c r="B49" s="1068" t="s">
        <v>634</v>
      </c>
      <c r="C49" s="2631">
        <v>579</v>
      </c>
      <c r="D49" s="2313">
        <v>486</v>
      </c>
      <c r="E49" s="2284">
        <v>43</v>
      </c>
      <c r="F49" s="2290">
        <v>50</v>
      </c>
      <c r="G49" s="2611">
        <v>83.937823834196891</v>
      </c>
      <c r="H49" s="2612">
        <v>7.4265975820379975</v>
      </c>
      <c r="I49" s="2613">
        <v>8.6355785837651116</v>
      </c>
      <c r="J49" s="2614">
        <v>201</v>
      </c>
      <c r="K49" s="2284">
        <v>39</v>
      </c>
      <c r="L49" s="2284">
        <v>288</v>
      </c>
      <c r="M49" s="2290">
        <v>51</v>
      </c>
      <c r="N49" s="2606">
        <v>34.715025906735754</v>
      </c>
      <c r="O49" s="2603">
        <v>6.7357512953367875</v>
      </c>
      <c r="P49" s="2612">
        <v>49.740932642487046</v>
      </c>
      <c r="Q49" s="2616">
        <v>8.8082901554404138</v>
      </c>
      <c r="R49" s="2289">
        <v>233</v>
      </c>
      <c r="S49" s="2284">
        <v>298</v>
      </c>
      <c r="T49" s="2348">
        <v>48</v>
      </c>
      <c r="U49" s="2612">
        <v>40.241796200345426</v>
      </c>
      <c r="V49" s="2612">
        <v>51.468048359240072</v>
      </c>
      <c r="W49" s="2610">
        <v>8.2901554404145088</v>
      </c>
    </row>
    <row r="50" spans="2:23" s="2226" customFormat="1" ht="14.1" customHeight="1">
      <c r="B50" s="1070" t="s">
        <v>88</v>
      </c>
      <c r="C50" s="2618">
        <v>510</v>
      </c>
      <c r="D50" s="2619">
        <v>422</v>
      </c>
      <c r="E50" s="2500">
        <v>39</v>
      </c>
      <c r="F50" s="1146">
        <v>49</v>
      </c>
      <c r="G50" s="2620">
        <v>82.745098039215677</v>
      </c>
      <c r="H50" s="2592">
        <v>7.6470588235294121</v>
      </c>
      <c r="I50" s="2622">
        <v>9.6078431372549034</v>
      </c>
      <c r="J50" s="2623">
        <v>186</v>
      </c>
      <c r="K50" s="2076">
        <v>35</v>
      </c>
      <c r="L50" s="2076">
        <v>243</v>
      </c>
      <c r="M50" s="1302">
        <v>46</v>
      </c>
      <c r="N50" s="2630">
        <v>36.470588235294116</v>
      </c>
      <c r="O50" s="2621">
        <v>6.8627450980392162</v>
      </c>
      <c r="P50" s="2621">
        <v>47.647058823529406</v>
      </c>
      <c r="Q50" s="2626">
        <v>9.0196078431372548</v>
      </c>
      <c r="R50" s="2627">
        <v>213</v>
      </c>
      <c r="S50" s="2500">
        <v>254</v>
      </c>
      <c r="T50" s="2628">
        <v>43</v>
      </c>
      <c r="U50" s="2621">
        <v>41.764705882352942</v>
      </c>
      <c r="V50" s="2651">
        <v>49.803921568627452</v>
      </c>
      <c r="W50" s="2629">
        <v>8.4313725490196081</v>
      </c>
    </row>
    <row r="51" spans="2:23" s="2226" customFormat="1" ht="14.1" customHeight="1">
      <c r="B51" s="1055" t="s">
        <v>89</v>
      </c>
      <c r="C51" s="2588">
        <v>56</v>
      </c>
      <c r="D51" s="2589">
        <v>51</v>
      </c>
      <c r="E51" s="2590">
        <v>4</v>
      </c>
      <c r="F51" s="1157">
        <v>1</v>
      </c>
      <c r="G51" s="2595">
        <v>91.071428571428569</v>
      </c>
      <c r="H51" s="2592">
        <v>7.1428571428571423</v>
      </c>
      <c r="I51" s="2644">
        <v>1.7857142857142856</v>
      </c>
      <c r="J51" s="2594">
        <v>13</v>
      </c>
      <c r="K51" s="2053">
        <v>4</v>
      </c>
      <c r="L51" s="2053">
        <v>36</v>
      </c>
      <c r="M51" s="1313">
        <v>3</v>
      </c>
      <c r="N51" s="2595">
        <v>23.214285714285715</v>
      </c>
      <c r="O51" s="2592">
        <v>7.1428571428571423</v>
      </c>
      <c r="P51" s="2592">
        <v>64.285714285714292</v>
      </c>
      <c r="Q51" s="2596">
        <v>5.3571428571428568</v>
      </c>
      <c r="R51" s="2597">
        <v>19</v>
      </c>
      <c r="S51" s="2590">
        <v>34</v>
      </c>
      <c r="T51" s="2598">
        <v>3</v>
      </c>
      <c r="U51" s="2592">
        <v>33.928571428571431</v>
      </c>
      <c r="V51" s="2592">
        <v>60.714285714285708</v>
      </c>
      <c r="W51" s="2649">
        <v>5.3571428571428568</v>
      </c>
    </row>
    <row r="52" spans="2:23" s="2226" customFormat="1" ht="14.1" customHeight="1">
      <c r="B52" s="1061" t="s">
        <v>90</v>
      </c>
      <c r="C52" s="2652">
        <v>13</v>
      </c>
      <c r="D52" s="2601">
        <v>13</v>
      </c>
      <c r="E52" s="2502" t="s">
        <v>45</v>
      </c>
      <c r="F52" s="1214" t="s">
        <v>45</v>
      </c>
      <c r="G52" s="2602">
        <v>100</v>
      </c>
      <c r="H52" s="2603">
        <v>0</v>
      </c>
      <c r="I52" s="2604">
        <v>0</v>
      </c>
      <c r="J52" s="2605">
        <v>2</v>
      </c>
      <c r="K52" s="2063" t="s">
        <v>45</v>
      </c>
      <c r="L52" s="2063">
        <v>9</v>
      </c>
      <c r="M52" s="1357">
        <v>2</v>
      </c>
      <c r="N52" s="2606">
        <v>15.384615384615385</v>
      </c>
      <c r="O52" s="2603">
        <v>0</v>
      </c>
      <c r="P52" s="2603">
        <v>69.230769230769226</v>
      </c>
      <c r="Q52" s="2607">
        <v>15.384615384615385</v>
      </c>
      <c r="R52" s="2608">
        <v>1</v>
      </c>
      <c r="S52" s="2502">
        <v>10</v>
      </c>
      <c r="T52" s="2609">
        <v>2</v>
      </c>
      <c r="U52" s="2603">
        <v>7.6923076923076925</v>
      </c>
      <c r="V52" s="2603">
        <v>76.923076923076934</v>
      </c>
      <c r="W52" s="2610">
        <v>15.384615384615385</v>
      </c>
    </row>
    <row r="53" spans="2:23" ht="12" customHeight="1">
      <c r="B53" s="1211"/>
    </row>
    <row r="54" spans="2:23" ht="12" customHeight="1"/>
  </sheetData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1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1:Y53"/>
  <sheetViews>
    <sheetView zoomScale="115" zoomScaleNormal="115" zoomScaleSheetLayoutView="100" workbookViewId="0"/>
  </sheetViews>
  <sheetFormatPr defaultRowHeight="18" customHeight="1"/>
  <cols>
    <col min="1" max="1" width="1" style="1372" customWidth="1"/>
    <col min="2" max="2" width="10.375" style="2131" customWidth="1"/>
    <col min="3" max="3" width="8.375" style="1379" customWidth="1"/>
    <col min="4" max="5" width="6.375" style="1379" customWidth="1"/>
    <col min="6" max="6" width="7" style="1379" customWidth="1"/>
    <col min="7" max="7" width="6.5" style="1379" customWidth="1"/>
    <col min="8" max="8" width="7.875" style="1379" customWidth="1"/>
    <col min="9" max="11" width="6.25" style="1379" customWidth="1"/>
    <col min="12" max="12" width="6.625" style="1379" customWidth="1"/>
    <col min="13" max="13" width="8" style="1379" customWidth="1"/>
    <col min="14" max="14" width="0.125" style="1380" customWidth="1"/>
    <col min="15" max="16" width="7.75" style="1377" customWidth="1"/>
    <col min="17" max="17" width="8.625" style="2131" customWidth="1"/>
    <col min="18" max="19" width="7.875" style="2131" customWidth="1"/>
    <col min="20" max="20" width="8.75" style="1377" customWidth="1"/>
    <col min="21" max="21" width="7.375" style="2131" customWidth="1"/>
    <col min="22" max="22" width="6.125" style="2131" customWidth="1"/>
    <col min="23" max="23" width="6.5" style="2131" customWidth="1"/>
    <col min="24" max="24" width="14" style="2131" customWidth="1"/>
    <col min="25" max="25" width="4" style="2131" customWidth="1"/>
    <col min="26" max="16384" width="9" style="1372"/>
  </cols>
  <sheetData>
    <row r="1" spans="2:25" ht="21.75" customHeight="1">
      <c r="B1" s="2653"/>
      <c r="W1" s="2359"/>
      <c r="X1" s="1874" t="s">
        <v>892</v>
      </c>
    </row>
    <row r="2" spans="2:25" ht="17.25" customHeight="1">
      <c r="C2" s="2654" t="s">
        <v>893</v>
      </c>
    </row>
    <row r="3" spans="2:25" ht="17.25" customHeight="1">
      <c r="B3" s="2244"/>
      <c r="C3" s="2360"/>
      <c r="D3" s="1953" t="s">
        <v>894</v>
      </c>
      <c r="E3" s="2253"/>
      <c r="F3" s="2253"/>
      <c r="G3" s="2361"/>
      <c r="H3" s="2362"/>
      <c r="I3" s="1384"/>
      <c r="J3" s="2253"/>
      <c r="K3" s="2253"/>
      <c r="L3" s="2253"/>
      <c r="M3" s="2363"/>
      <c r="O3" s="1952" t="s">
        <v>895</v>
      </c>
      <c r="P3" s="2361"/>
      <c r="Q3" s="2362"/>
      <c r="R3" s="1384"/>
      <c r="S3" s="2253"/>
      <c r="T3" s="2363"/>
      <c r="U3" s="1372"/>
      <c r="V3" s="1372"/>
      <c r="W3" s="1372"/>
      <c r="X3" s="1372"/>
      <c r="Y3" s="1372"/>
    </row>
    <row r="4" spans="2:25" ht="12" customHeight="1">
      <c r="B4" s="2655"/>
      <c r="C4" s="2656"/>
      <c r="D4" s="1958"/>
      <c r="E4" s="2657"/>
      <c r="F4" s="2657"/>
      <c r="G4" s="2658"/>
      <c r="H4" s="2524" t="s">
        <v>862</v>
      </c>
      <c r="I4" s="2657"/>
      <c r="J4" s="2657"/>
      <c r="K4" s="2657"/>
      <c r="L4" s="2657"/>
      <c r="M4" s="2659" t="s">
        <v>737</v>
      </c>
      <c r="O4" s="1957"/>
      <c r="P4" s="2658"/>
      <c r="Q4" s="2524" t="s">
        <v>862</v>
      </c>
      <c r="R4" s="2657"/>
      <c r="S4" s="2657"/>
      <c r="T4" s="2659" t="s">
        <v>659</v>
      </c>
      <c r="U4" s="1372"/>
      <c r="V4" s="1372"/>
      <c r="W4" s="1372"/>
      <c r="X4" s="1372"/>
      <c r="Y4" s="1372"/>
    </row>
    <row r="5" spans="2:25" s="2389" customFormat="1" ht="12" customHeight="1">
      <c r="B5" s="2376" t="s">
        <v>864</v>
      </c>
      <c r="C5" s="2660" t="s">
        <v>865</v>
      </c>
      <c r="D5" s="2661" t="s">
        <v>866</v>
      </c>
      <c r="E5" s="2662" t="s">
        <v>867</v>
      </c>
      <c r="F5" s="2662" t="s">
        <v>868</v>
      </c>
      <c r="G5" s="2662" t="s">
        <v>869</v>
      </c>
      <c r="H5" s="2663" t="s">
        <v>870</v>
      </c>
      <c r="I5" s="2664" t="s">
        <v>866</v>
      </c>
      <c r="J5" s="2662" t="s">
        <v>867</v>
      </c>
      <c r="K5" s="2662" t="s">
        <v>868</v>
      </c>
      <c r="L5" s="2662" t="s">
        <v>869</v>
      </c>
      <c r="M5" s="2665" t="s">
        <v>870</v>
      </c>
      <c r="N5" s="2666"/>
      <c r="O5" s="2667" t="s">
        <v>896</v>
      </c>
      <c r="P5" s="2662" t="s">
        <v>869</v>
      </c>
      <c r="Q5" s="2663" t="s">
        <v>870</v>
      </c>
      <c r="R5" s="2664" t="s">
        <v>896</v>
      </c>
      <c r="S5" s="2662" t="s">
        <v>869</v>
      </c>
      <c r="T5" s="2665" t="s">
        <v>870</v>
      </c>
    </row>
    <row r="6" spans="2:25" ht="14.45" customHeight="1">
      <c r="B6" s="2270" t="s">
        <v>874</v>
      </c>
      <c r="C6" s="2403">
        <v>14706</v>
      </c>
      <c r="D6" s="2404">
        <v>542</v>
      </c>
      <c r="E6" s="2405">
        <v>922</v>
      </c>
      <c r="F6" s="2405">
        <v>12015</v>
      </c>
      <c r="G6" s="2405">
        <v>548</v>
      </c>
      <c r="H6" s="2406">
        <v>679</v>
      </c>
      <c r="I6" s="2407">
        <v>3.6855705154358764</v>
      </c>
      <c r="J6" s="2408">
        <v>6.2695498436012507</v>
      </c>
      <c r="K6" s="2408">
        <v>81.701346389228888</v>
      </c>
      <c r="L6" s="2409">
        <v>3.7263701890384882</v>
      </c>
      <c r="M6" s="2410">
        <v>4.6171630626954983</v>
      </c>
      <c r="N6" s="2411"/>
      <c r="O6" s="2668">
        <v>6743</v>
      </c>
      <c r="P6" s="2405">
        <v>3229</v>
      </c>
      <c r="Q6" s="2406">
        <v>4734</v>
      </c>
      <c r="R6" s="2407">
        <v>45.852033183734534</v>
      </c>
      <c r="S6" s="2409">
        <v>21.957024343805251</v>
      </c>
      <c r="T6" s="2410">
        <v>32.190942472460222</v>
      </c>
      <c r="U6" s="1372"/>
      <c r="V6" s="1372"/>
      <c r="W6" s="1372"/>
      <c r="X6" s="1372"/>
      <c r="Y6" s="1372"/>
    </row>
    <row r="7" spans="2:25" ht="15" customHeight="1">
      <c r="B7" s="2281" t="s">
        <v>875</v>
      </c>
      <c r="C7" s="2312">
        <v>974</v>
      </c>
      <c r="D7" s="2313">
        <v>70</v>
      </c>
      <c r="E7" s="2284">
        <v>85</v>
      </c>
      <c r="F7" s="2284">
        <v>680</v>
      </c>
      <c r="G7" s="2284">
        <v>79</v>
      </c>
      <c r="H7" s="2290">
        <v>60</v>
      </c>
      <c r="I7" s="1976">
        <v>7.1868583162217652</v>
      </c>
      <c r="J7" s="1978">
        <v>8.7268993839835733</v>
      </c>
      <c r="K7" s="1978">
        <v>69.815195071868587</v>
      </c>
      <c r="L7" s="1978">
        <v>8.1108829568788501</v>
      </c>
      <c r="M7" s="1979">
        <v>6.1601642710472273</v>
      </c>
      <c r="N7" s="2411"/>
      <c r="O7" s="2669">
        <v>380</v>
      </c>
      <c r="P7" s="2284">
        <v>234</v>
      </c>
      <c r="Q7" s="2290">
        <v>360</v>
      </c>
      <c r="R7" s="1976">
        <v>39.014373716632441</v>
      </c>
      <c r="S7" s="1978">
        <v>24.024640657084191</v>
      </c>
      <c r="T7" s="1979">
        <v>36.960985626283367</v>
      </c>
      <c r="U7" s="1372"/>
      <c r="V7" s="1372"/>
      <c r="W7" s="1372"/>
      <c r="X7" s="1372"/>
      <c r="Y7" s="1372"/>
    </row>
    <row r="8" spans="2:25" ht="13.5" customHeight="1">
      <c r="B8" s="2291" t="s">
        <v>44</v>
      </c>
      <c r="C8" s="2433">
        <v>29</v>
      </c>
      <c r="D8" s="2328">
        <v>1</v>
      </c>
      <c r="E8" s="2045">
        <v>2</v>
      </c>
      <c r="F8" s="2045">
        <v>21</v>
      </c>
      <c r="G8" s="2045">
        <v>4</v>
      </c>
      <c r="H8" s="1298">
        <v>1</v>
      </c>
      <c r="I8" s="2002">
        <v>3.4482758620689653</v>
      </c>
      <c r="J8" s="2003">
        <v>6.8965517241379306</v>
      </c>
      <c r="K8" s="1990">
        <v>72.41379310344827</v>
      </c>
      <c r="L8" s="2003">
        <v>13.793103448275861</v>
      </c>
      <c r="M8" s="2004">
        <v>3.4482758620689653</v>
      </c>
      <c r="N8" s="2411"/>
      <c r="O8" s="1297">
        <v>7</v>
      </c>
      <c r="P8" s="2045">
        <v>6</v>
      </c>
      <c r="Q8" s="1298">
        <v>16</v>
      </c>
      <c r="R8" s="2002">
        <v>24.137931034482758</v>
      </c>
      <c r="S8" s="2003">
        <v>20.689655172413794</v>
      </c>
      <c r="T8" s="2004">
        <v>55.172413793103445</v>
      </c>
      <c r="U8" s="1372"/>
      <c r="V8" s="1372"/>
      <c r="W8" s="1372"/>
      <c r="X8" s="1372"/>
      <c r="Y8" s="1372"/>
    </row>
    <row r="9" spans="2:25" ht="13.5" customHeight="1">
      <c r="B9" s="2298" t="s">
        <v>46</v>
      </c>
      <c r="C9" s="2322">
        <v>18</v>
      </c>
      <c r="D9" s="2300" t="s">
        <v>45</v>
      </c>
      <c r="E9" s="2053">
        <v>2</v>
      </c>
      <c r="F9" s="2053">
        <v>10</v>
      </c>
      <c r="G9" s="2053">
        <v>3</v>
      </c>
      <c r="H9" s="1313">
        <v>3</v>
      </c>
      <c r="I9" s="1988">
        <v>0</v>
      </c>
      <c r="J9" s="1990">
        <v>11.111111111111111</v>
      </c>
      <c r="K9" s="1990">
        <v>55.555555555555557</v>
      </c>
      <c r="L9" s="1990">
        <v>16.666666666666664</v>
      </c>
      <c r="M9" s="2004">
        <v>16.666666666666664</v>
      </c>
      <c r="N9" s="2411"/>
      <c r="O9" s="1312">
        <v>3</v>
      </c>
      <c r="P9" s="2053">
        <v>7</v>
      </c>
      <c r="Q9" s="1313">
        <v>8</v>
      </c>
      <c r="R9" s="1988">
        <v>16.666666666666664</v>
      </c>
      <c r="S9" s="1990">
        <v>38.888888888888893</v>
      </c>
      <c r="T9" s="2004">
        <v>44.444444444444443</v>
      </c>
      <c r="U9" s="1372"/>
      <c r="V9" s="1372"/>
      <c r="W9" s="1372"/>
      <c r="X9" s="1372"/>
      <c r="Y9" s="1372"/>
    </row>
    <row r="10" spans="2:25" ht="13.5" customHeight="1">
      <c r="B10" s="2298" t="s">
        <v>47</v>
      </c>
      <c r="C10" s="2322">
        <v>15</v>
      </c>
      <c r="D10" s="2300">
        <v>1</v>
      </c>
      <c r="E10" s="2053">
        <v>1</v>
      </c>
      <c r="F10" s="2053">
        <v>13</v>
      </c>
      <c r="G10" s="2053" t="s">
        <v>45</v>
      </c>
      <c r="H10" s="1313" t="s">
        <v>45</v>
      </c>
      <c r="I10" s="1988">
        <v>6.666666666666667</v>
      </c>
      <c r="J10" s="1990">
        <v>6.666666666666667</v>
      </c>
      <c r="K10" s="1990">
        <v>86.666666666666671</v>
      </c>
      <c r="L10" s="1990">
        <v>0</v>
      </c>
      <c r="M10" s="2004">
        <v>0</v>
      </c>
      <c r="N10" s="2411"/>
      <c r="O10" s="1312">
        <v>4</v>
      </c>
      <c r="P10" s="2053">
        <v>8</v>
      </c>
      <c r="Q10" s="1313">
        <v>3</v>
      </c>
      <c r="R10" s="1988">
        <v>26.666666666666668</v>
      </c>
      <c r="S10" s="1990">
        <v>53.333333333333336</v>
      </c>
      <c r="T10" s="2004">
        <v>20</v>
      </c>
      <c r="U10" s="1372"/>
      <c r="V10" s="1372"/>
      <c r="W10" s="1372"/>
      <c r="X10" s="1372"/>
      <c r="Y10" s="1372"/>
    </row>
    <row r="11" spans="2:25" ht="13.5" customHeight="1">
      <c r="B11" s="2298" t="s">
        <v>48</v>
      </c>
      <c r="C11" s="2322">
        <v>86</v>
      </c>
      <c r="D11" s="2300">
        <v>6</v>
      </c>
      <c r="E11" s="2053">
        <v>7</v>
      </c>
      <c r="F11" s="2053">
        <v>69</v>
      </c>
      <c r="G11" s="2053">
        <v>3</v>
      </c>
      <c r="H11" s="1313">
        <v>1</v>
      </c>
      <c r="I11" s="1988">
        <v>6.9767441860465116</v>
      </c>
      <c r="J11" s="1990">
        <v>8.1395348837209305</v>
      </c>
      <c r="K11" s="1990">
        <v>80.232558139534888</v>
      </c>
      <c r="L11" s="1990">
        <v>3.4883720930232558</v>
      </c>
      <c r="M11" s="2004">
        <v>1.1627906976744187</v>
      </c>
      <c r="N11" s="2411"/>
      <c r="O11" s="1312">
        <v>29</v>
      </c>
      <c r="P11" s="2053">
        <v>19</v>
      </c>
      <c r="Q11" s="1313">
        <v>38</v>
      </c>
      <c r="R11" s="1988">
        <v>33.720930232558139</v>
      </c>
      <c r="S11" s="1990">
        <v>22.093023255813954</v>
      </c>
      <c r="T11" s="2004">
        <v>44.186046511627907</v>
      </c>
      <c r="U11" s="1372"/>
      <c r="V11" s="1372"/>
      <c r="W11" s="1372"/>
      <c r="X11" s="1372"/>
      <c r="Y11" s="1372"/>
    </row>
    <row r="12" spans="2:25" ht="13.5" customHeight="1">
      <c r="B12" s="2298" t="s">
        <v>49</v>
      </c>
      <c r="C12" s="2322">
        <v>120</v>
      </c>
      <c r="D12" s="2300">
        <v>11</v>
      </c>
      <c r="E12" s="2053">
        <v>17</v>
      </c>
      <c r="F12" s="2053">
        <v>77</v>
      </c>
      <c r="G12" s="2053">
        <v>9</v>
      </c>
      <c r="H12" s="1313">
        <v>6</v>
      </c>
      <c r="I12" s="1988">
        <v>9.1666666666666661</v>
      </c>
      <c r="J12" s="1990">
        <v>14.166666666666666</v>
      </c>
      <c r="K12" s="1990">
        <v>64.166666666666671</v>
      </c>
      <c r="L12" s="1990">
        <v>7.5</v>
      </c>
      <c r="M12" s="2004">
        <v>5</v>
      </c>
      <c r="N12" s="2411"/>
      <c r="O12" s="1312">
        <v>58</v>
      </c>
      <c r="P12" s="2053">
        <v>26</v>
      </c>
      <c r="Q12" s="1313">
        <v>36</v>
      </c>
      <c r="R12" s="1988">
        <v>48.333333333333336</v>
      </c>
      <c r="S12" s="1990">
        <v>21.666666666666668</v>
      </c>
      <c r="T12" s="2004">
        <v>30</v>
      </c>
      <c r="U12" s="1372"/>
      <c r="V12" s="1372"/>
      <c r="W12" s="1372"/>
      <c r="X12" s="1372"/>
      <c r="Y12" s="1372"/>
    </row>
    <row r="13" spans="2:25" ht="13.5" customHeight="1">
      <c r="B13" s="2298" t="s">
        <v>50</v>
      </c>
      <c r="C13" s="2322">
        <v>643</v>
      </c>
      <c r="D13" s="2300">
        <v>46</v>
      </c>
      <c r="E13" s="2053">
        <v>49</v>
      </c>
      <c r="F13" s="2053">
        <v>452</v>
      </c>
      <c r="G13" s="2053">
        <v>54</v>
      </c>
      <c r="H13" s="1313">
        <v>42</v>
      </c>
      <c r="I13" s="1988">
        <v>7.1539657853810263</v>
      </c>
      <c r="J13" s="1990">
        <v>7.6205287713841372</v>
      </c>
      <c r="K13" s="1990">
        <v>70.295489891135304</v>
      </c>
      <c r="L13" s="1990">
        <v>8.3981337480559866</v>
      </c>
      <c r="M13" s="2004">
        <v>6.5318818040435458</v>
      </c>
      <c r="N13" s="2411"/>
      <c r="O13" s="1312">
        <v>253</v>
      </c>
      <c r="P13" s="2053">
        <v>155</v>
      </c>
      <c r="Q13" s="1313">
        <v>235</v>
      </c>
      <c r="R13" s="1988">
        <v>39.346811819595644</v>
      </c>
      <c r="S13" s="1990">
        <v>24.105754276827369</v>
      </c>
      <c r="T13" s="2004">
        <v>36.54743390357698</v>
      </c>
      <c r="U13" s="1372"/>
      <c r="V13" s="1372"/>
      <c r="W13" s="1372"/>
      <c r="X13" s="1372"/>
      <c r="Y13" s="1372"/>
    </row>
    <row r="14" spans="2:25" ht="13.5" customHeight="1">
      <c r="B14" s="2298" t="s">
        <v>52</v>
      </c>
      <c r="C14" s="2322">
        <v>37</v>
      </c>
      <c r="D14" s="2300">
        <v>2</v>
      </c>
      <c r="E14" s="2053">
        <v>5</v>
      </c>
      <c r="F14" s="2053">
        <v>24</v>
      </c>
      <c r="G14" s="2053">
        <v>6</v>
      </c>
      <c r="H14" s="1313" t="s">
        <v>45</v>
      </c>
      <c r="I14" s="1988">
        <v>5.4054054054054053</v>
      </c>
      <c r="J14" s="1990">
        <v>13.513513513513514</v>
      </c>
      <c r="K14" s="1990">
        <v>64.86486486486487</v>
      </c>
      <c r="L14" s="1990">
        <v>16.216216216216218</v>
      </c>
      <c r="M14" s="2004">
        <v>0</v>
      </c>
      <c r="N14" s="2411"/>
      <c r="O14" s="1312">
        <v>8</v>
      </c>
      <c r="P14" s="2053">
        <v>12</v>
      </c>
      <c r="Q14" s="1313">
        <v>17</v>
      </c>
      <c r="R14" s="1988">
        <v>21.621621621621621</v>
      </c>
      <c r="S14" s="1990">
        <v>32.432432432432435</v>
      </c>
      <c r="T14" s="2004">
        <v>45.945945945945951</v>
      </c>
      <c r="U14" s="1372"/>
      <c r="V14" s="1372"/>
      <c r="W14" s="1372"/>
      <c r="X14" s="1372"/>
      <c r="Y14" s="1372"/>
    </row>
    <row r="15" spans="2:25" ht="13.5" customHeight="1">
      <c r="B15" s="2298" t="s">
        <v>53</v>
      </c>
      <c r="C15" s="2322">
        <v>13</v>
      </c>
      <c r="D15" s="2300" t="s">
        <v>45</v>
      </c>
      <c r="E15" s="2053">
        <v>1</v>
      </c>
      <c r="F15" s="2053">
        <v>10</v>
      </c>
      <c r="G15" s="2053" t="s">
        <v>45</v>
      </c>
      <c r="H15" s="1313">
        <v>2</v>
      </c>
      <c r="I15" s="1988">
        <v>0</v>
      </c>
      <c r="J15" s="1990">
        <v>7.6923076923076925</v>
      </c>
      <c r="K15" s="1990">
        <v>76.923076923076934</v>
      </c>
      <c r="L15" s="1990">
        <v>0</v>
      </c>
      <c r="M15" s="1991">
        <v>15.384615384615385</v>
      </c>
      <c r="N15" s="2411"/>
      <c r="O15" s="1312">
        <v>8</v>
      </c>
      <c r="P15" s="2053">
        <v>1</v>
      </c>
      <c r="Q15" s="1313">
        <v>4</v>
      </c>
      <c r="R15" s="1988">
        <v>61.53846153846154</v>
      </c>
      <c r="S15" s="1990">
        <v>7.6923076923076925</v>
      </c>
      <c r="T15" s="1991">
        <v>30.76923076923077</v>
      </c>
      <c r="U15" s="1372"/>
      <c r="V15" s="1372"/>
      <c r="W15" s="1372"/>
      <c r="X15" s="1372"/>
      <c r="Y15" s="1372"/>
    </row>
    <row r="16" spans="2:25" ht="13.5" customHeight="1">
      <c r="B16" s="1061" t="s">
        <v>54</v>
      </c>
      <c r="C16" s="2453">
        <v>13</v>
      </c>
      <c r="D16" s="2454">
        <v>3</v>
      </c>
      <c r="E16" s="2455">
        <v>1</v>
      </c>
      <c r="F16" s="2455">
        <v>4</v>
      </c>
      <c r="G16" s="2455" t="s">
        <v>45</v>
      </c>
      <c r="H16" s="1325">
        <v>5</v>
      </c>
      <c r="I16" s="2172">
        <v>23.076923076923077</v>
      </c>
      <c r="J16" s="2173">
        <v>7.6923076923076925</v>
      </c>
      <c r="K16" s="2173">
        <v>30.76923076923077</v>
      </c>
      <c r="L16" s="2173">
        <v>0</v>
      </c>
      <c r="M16" s="2174">
        <v>38.461538461538467</v>
      </c>
      <c r="N16" s="2411"/>
      <c r="O16" s="1324">
        <v>10</v>
      </c>
      <c r="P16" s="2455" t="s">
        <v>45</v>
      </c>
      <c r="Q16" s="1325">
        <v>3</v>
      </c>
      <c r="R16" s="2172">
        <v>76.923076923076934</v>
      </c>
      <c r="S16" s="2173">
        <v>0</v>
      </c>
      <c r="T16" s="2174">
        <v>23.076923076923077</v>
      </c>
      <c r="U16" s="1372"/>
      <c r="V16" s="1372"/>
      <c r="W16" s="1372"/>
      <c r="X16" s="1372"/>
      <c r="Y16" s="1372"/>
    </row>
    <row r="17" spans="2:25" ht="14.45" customHeight="1">
      <c r="B17" s="1068" t="s">
        <v>876</v>
      </c>
      <c r="C17" s="2465">
        <v>5028</v>
      </c>
      <c r="D17" s="2313">
        <v>194</v>
      </c>
      <c r="E17" s="2284">
        <v>339</v>
      </c>
      <c r="F17" s="2284">
        <v>4129</v>
      </c>
      <c r="G17" s="2284">
        <v>155</v>
      </c>
      <c r="H17" s="2290">
        <v>211</v>
      </c>
      <c r="I17" s="1976">
        <v>3.8583929992044554</v>
      </c>
      <c r="J17" s="1978">
        <v>6.7422434367541761</v>
      </c>
      <c r="K17" s="1978">
        <v>82.120127287191721</v>
      </c>
      <c r="L17" s="1978">
        <v>3.0827366746221161</v>
      </c>
      <c r="M17" s="1979">
        <v>4.1964996022275258</v>
      </c>
      <c r="N17" s="2411"/>
      <c r="O17" s="2669">
        <v>2159</v>
      </c>
      <c r="P17" s="2284">
        <v>1089</v>
      </c>
      <c r="Q17" s="2290">
        <v>1780</v>
      </c>
      <c r="R17" s="1976">
        <v>42.939538583929995</v>
      </c>
      <c r="S17" s="1978">
        <v>21.658711217183772</v>
      </c>
      <c r="T17" s="1979">
        <v>35.401750198886241</v>
      </c>
      <c r="U17" s="1372"/>
      <c r="V17" s="1372"/>
      <c r="W17" s="1372"/>
      <c r="X17" s="1372"/>
      <c r="Y17" s="1372"/>
    </row>
    <row r="18" spans="2:25" ht="13.5" customHeight="1">
      <c r="B18" s="1070" t="s">
        <v>56</v>
      </c>
      <c r="C18" s="2433">
        <v>95</v>
      </c>
      <c r="D18" s="2328">
        <v>9</v>
      </c>
      <c r="E18" s="2045">
        <v>9</v>
      </c>
      <c r="F18" s="2045">
        <v>67</v>
      </c>
      <c r="G18" s="2045">
        <v>6</v>
      </c>
      <c r="H18" s="1298">
        <v>4</v>
      </c>
      <c r="I18" s="1983">
        <v>9.4736842105263168</v>
      </c>
      <c r="J18" s="2003">
        <v>9.4736842105263168</v>
      </c>
      <c r="K18" s="2003">
        <v>70.526315789473685</v>
      </c>
      <c r="L18" s="2003">
        <v>6.3157894736842106</v>
      </c>
      <c r="M18" s="2004">
        <v>4.2105263157894735</v>
      </c>
      <c r="N18" s="2411"/>
      <c r="O18" s="1297">
        <v>32</v>
      </c>
      <c r="P18" s="2045">
        <v>19</v>
      </c>
      <c r="Q18" s="1298">
        <v>44</v>
      </c>
      <c r="R18" s="1983">
        <v>33.684210526315788</v>
      </c>
      <c r="S18" s="2003">
        <v>20</v>
      </c>
      <c r="T18" s="2004">
        <v>46.315789473684212</v>
      </c>
      <c r="U18" s="1372"/>
      <c r="V18" s="1372"/>
      <c r="W18" s="1372"/>
      <c r="X18" s="1372"/>
      <c r="Y18" s="1372"/>
    </row>
    <row r="19" spans="2:25" ht="13.5" customHeight="1">
      <c r="B19" s="1055" t="s">
        <v>57</v>
      </c>
      <c r="C19" s="2322">
        <v>71</v>
      </c>
      <c r="D19" s="2300">
        <v>5</v>
      </c>
      <c r="E19" s="2053">
        <v>8</v>
      </c>
      <c r="F19" s="2053">
        <v>55</v>
      </c>
      <c r="G19" s="2053">
        <v>1</v>
      </c>
      <c r="H19" s="1313">
        <v>2</v>
      </c>
      <c r="I19" s="2002">
        <v>7.042253521126761</v>
      </c>
      <c r="J19" s="1990">
        <v>11.267605633802818</v>
      </c>
      <c r="K19" s="1990">
        <v>77.464788732394368</v>
      </c>
      <c r="L19" s="1990">
        <v>1.4084507042253522</v>
      </c>
      <c r="M19" s="1991">
        <v>2.8169014084507045</v>
      </c>
      <c r="N19" s="2411"/>
      <c r="O19" s="1312">
        <v>29</v>
      </c>
      <c r="P19" s="2053">
        <v>14</v>
      </c>
      <c r="Q19" s="1313">
        <v>28</v>
      </c>
      <c r="R19" s="2002">
        <v>40.845070422535215</v>
      </c>
      <c r="S19" s="1990">
        <v>19.718309859154928</v>
      </c>
      <c r="T19" s="1991">
        <v>39.436619718309856</v>
      </c>
      <c r="U19" s="1372"/>
      <c r="V19" s="1372"/>
      <c r="W19" s="1372"/>
      <c r="X19" s="1372"/>
      <c r="Y19" s="1372"/>
    </row>
    <row r="20" spans="2:25" ht="13.5" customHeight="1">
      <c r="B20" s="1055" t="s">
        <v>58</v>
      </c>
      <c r="C20" s="2322">
        <v>127</v>
      </c>
      <c r="D20" s="2300">
        <v>6</v>
      </c>
      <c r="E20" s="2053">
        <v>11</v>
      </c>
      <c r="F20" s="2053">
        <v>101</v>
      </c>
      <c r="G20" s="2053">
        <v>3</v>
      </c>
      <c r="H20" s="1313">
        <v>6</v>
      </c>
      <c r="I20" s="1988">
        <v>4.7244094488188972</v>
      </c>
      <c r="J20" s="1990">
        <v>8.6614173228346463</v>
      </c>
      <c r="K20" s="1990">
        <v>79.527559055118118</v>
      </c>
      <c r="L20" s="1990">
        <v>2.3622047244094486</v>
      </c>
      <c r="M20" s="1991">
        <v>4.7244094488188972</v>
      </c>
      <c r="N20" s="2411"/>
      <c r="O20" s="1312">
        <v>55</v>
      </c>
      <c r="P20" s="2053">
        <v>25</v>
      </c>
      <c r="Q20" s="1313">
        <v>47</v>
      </c>
      <c r="R20" s="1988">
        <v>43.30708661417323</v>
      </c>
      <c r="S20" s="1990">
        <v>19.685039370078741</v>
      </c>
      <c r="T20" s="1991">
        <v>37.00787401574803</v>
      </c>
      <c r="U20" s="1372"/>
      <c r="V20" s="1372"/>
      <c r="W20" s="1372"/>
      <c r="X20" s="1372"/>
      <c r="Y20" s="1372"/>
    </row>
    <row r="21" spans="2:25" ht="13.5" customHeight="1">
      <c r="B21" s="1077" t="s">
        <v>362</v>
      </c>
      <c r="C21" s="2322">
        <v>1016</v>
      </c>
      <c r="D21" s="2300">
        <v>40</v>
      </c>
      <c r="E21" s="2053">
        <v>85</v>
      </c>
      <c r="F21" s="2053">
        <v>812</v>
      </c>
      <c r="G21" s="2053">
        <v>23</v>
      </c>
      <c r="H21" s="1313">
        <v>56</v>
      </c>
      <c r="I21" s="1988">
        <v>3.9370078740157481</v>
      </c>
      <c r="J21" s="1990">
        <v>8.3661417322834648</v>
      </c>
      <c r="K21" s="1990">
        <v>79.921259842519689</v>
      </c>
      <c r="L21" s="1990">
        <v>2.2637795275590551</v>
      </c>
      <c r="M21" s="1991">
        <v>5.5118110236220472</v>
      </c>
      <c r="N21" s="2411"/>
      <c r="O21" s="1312">
        <v>376</v>
      </c>
      <c r="P21" s="2053">
        <v>244</v>
      </c>
      <c r="Q21" s="1313">
        <v>396</v>
      </c>
      <c r="R21" s="1988">
        <v>37.00787401574803</v>
      </c>
      <c r="S21" s="1990">
        <v>24.015748031496063</v>
      </c>
      <c r="T21" s="1991">
        <v>38.976377952755904</v>
      </c>
      <c r="U21" s="1372"/>
      <c r="V21" s="1372"/>
      <c r="W21" s="1372"/>
      <c r="X21" s="1372"/>
      <c r="Y21" s="1372"/>
    </row>
    <row r="22" spans="2:25" ht="13.5" customHeight="1">
      <c r="B22" s="1824" t="s">
        <v>60</v>
      </c>
      <c r="C22" s="2322">
        <v>1468</v>
      </c>
      <c r="D22" s="2300">
        <v>55</v>
      </c>
      <c r="E22" s="2053">
        <v>101</v>
      </c>
      <c r="F22" s="2053">
        <v>1206</v>
      </c>
      <c r="G22" s="2053">
        <v>43</v>
      </c>
      <c r="H22" s="1313">
        <v>63</v>
      </c>
      <c r="I22" s="1988">
        <v>3.746594005449591</v>
      </c>
      <c r="J22" s="1990">
        <v>6.8801089918256135</v>
      </c>
      <c r="K22" s="1990">
        <v>82.152588555858301</v>
      </c>
      <c r="L22" s="1990">
        <v>2.9291553133514987</v>
      </c>
      <c r="M22" s="1991">
        <v>4.291553133514987</v>
      </c>
      <c r="N22" s="2411"/>
      <c r="O22" s="1312">
        <v>578</v>
      </c>
      <c r="P22" s="2053">
        <v>296</v>
      </c>
      <c r="Q22" s="1313">
        <v>594</v>
      </c>
      <c r="R22" s="1988">
        <v>39.373297002724797</v>
      </c>
      <c r="S22" s="1990">
        <v>20.163487738419619</v>
      </c>
      <c r="T22" s="1991">
        <v>40.463215258855584</v>
      </c>
      <c r="U22" s="1372"/>
      <c r="V22" s="1372"/>
      <c r="W22" s="1372"/>
      <c r="X22" s="1372"/>
      <c r="Y22" s="1372"/>
    </row>
    <row r="23" spans="2:25" ht="13.5" customHeight="1">
      <c r="B23" s="1824" t="s">
        <v>61</v>
      </c>
      <c r="C23" s="2322">
        <v>432</v>
      </c>
      <c r="D23" s="2300">
        <v>25</v>
      </c>
      <c r="E23" s="2053">
        <v>23</v>
      </c>
      <c r="F23" s="2053">
        <v>337</v>
      </c>
      <c r="G23" s="2053">
        <v>31</v>
      </c>
      <c r="H23" s="1313">
        <v>16</v>
      </c>
      <c r="I23" s="1988">
        <v>5.7870370370370372</v>
      </c>
      <c r="J23" s="1990">
        <v>5.3240740740740744</v>
      </c>
      <c r="K23" s="1990">
        <v>78.009259259259252</v>
      </c>
      <c r="L23" s="1990">
        <v>7.1759259259259256</v>
      </c>
      <c r="M23" s="1991">
        <v>3.7037037037037033</v>
      </c>
      <c r="N23" s="2411"/>
      <c r="O23" s="1312">
        <v>120</v>
      </c>
      <c r="P23" s="2053">
        <v>136</v>
      </c>
      <c r="Q23" s="1313">
        <v>176</v>
      </c>
      <c r="R23" s="1988">
        <v>27.777777777777779</v>
      </c>
      <c r="S23" s="1990">
        <v>31.481481481481481</v>
      </c>
      <c r="T23" s="1991">
        <v>40.74074074074074</v>
      </c>
      <c r="U23" s="1372"/>
      <c r="V23" s="1372"/>
      <c r="W23" s="1372"/>
      <c r="X23" s="1372"/>
      <c r="Y23" s="1372"/>
    </row>
    <row r="24" spans="2:25" ht="13.5" customHeight="1">
      <c r="B24" s="1055" t="s">
        <v>62</v>
      </c>
      <c r="C24" s="2322">
        <v>121</v>
      </c>
      <c r="D24" s="2300">
        <v>3</v>
      </c>
      <c r="E24" s="2053">
        <v>4</v>
      </c>
      <c r="F24" s="2053">
        <v>99</v>
      </c>
      <c r="G24" s="2053">
        <v>10</v>
      </c>
      <c r="H24" s="1313">
        <v>5</v>
      </c>
      <c r="I24" s="1988">
        <v>2.4793388429752068</v>
      </c>
      <c r="J24" s="1990">
        <v>3.3057851239669422</v>
      </c>
      <c r="K24" s="1990">
        <v>81.818181818181827</v>
      </c>
      <c r="L24" s="1990">
        <v>8.2644628099173563</v>
      </c>
      <c r="M24" s="1991">
        <v>4.1322314049586781</v>
      </c>
      <c r="N24" s="2411"/>
      <c r="O24" s="1312">
        <v>52</v>
      </c>
      <c r="P24" s="2053">
        <v>31</v>
      </c>
      <c r="Q24" s="1313">
        <v>38</v>
      </c>
      <c r="R24" s="1988">
        <v>42.97520661157025</v>
      </c>
      <c r="S24" s="1990">
        <v>25.619834710743799</v>
      </c>
      <c r="T24" s="1991">
        <v>31.404958677685951</v>
      </c>
      <c r="U24" s="1372"/>
      <c r="V24" s="1372"/>
      <c r="W24" s="1372"/>
      <c r="X24" s="1372"/>
      <c r="Y24" s="1372"/>
    </row>
    <row r="25" spans="2:25" ht="13.5" customHeight="1">
      <c r="B25" s="1055" t="s">
        <v>63</v>
      </c>
      <c r="C25" s="2322">
        <v>288</v>
      </c>
      <c r="D25" s="2300">
        <v>7</v>
      </c>
      <c r="E25" s="2053">
        <v>17</v>
      </c>
      <c r="F25" s="2053">
        <v>244</v>
      </c>
      <c r="G25" s="2053">
        <v>4</v>
      </c>
      <c r="H25" s="1313">
        <v>16</v>
      </c>
      <c r="I25" s="1988">
        <v>2.4305555555555558</v>
      </c>
      <c r="J25" s="1990">
        <v>5.9027777777777777</v>
      </c>
      <c r="K25" s="1990">
        <v>84.722222222222214</v>
      </c>
      <c r="L25" s="1990">
        <v>1.3888888888888888</v>
      </c>
      <c r="M25" s="1991">
        <v>5.5555555555555554</v>
      </c>
      <c r="N25" s="2411"/>
      <c r="O25" s="1312">
        <v>166</v>
      </c>
      <c r="P25" s="2053">
        <v>53</v>
      </c>
      <c r="Q25" s="1313">
        <v>69</v>
      </c>
      <c r="R25" s="1988">
        <v>57.638888888888886</v>
      </c>
      <c r="S25" s="1990">
        <v>18.402777777777779</v>
      </c>
      <c r="T25" s="1991">
        <v>23.958333333333336</v>
      </c>
      <c r="U25" s="1372"/>
      <c r="V25" s="1372"/>
      <c r="W25" s="1372"/>
      <c r="X25" s="1372"/>
      <c r="Y25" s="1372"/>
    </row>
    <row r="26" spans="2:25" ht="13.5" customHeight="1">
      <c r="B26" s="1055" t="s">
        <v>64</v>
      </c>
      <c r="C26" s="2322">
        <v>141</v>
      </c>
      <c r="D26" s="2300">
        <v>5</v>
      </c>
      <c r="E26" s="2053">
        <v>10</v>
      </c>
      <c r="F26" s="2053">
        <v>107</v>
      </c>
      <c r="G26" s="2053">
        <v>10</v>
      </c>
      <c r="H26" s="1313">
        <v>9</v>
      </c>
      <c r="I26" s="1988">
        <v>3.5460992907801421</v>
      </c>
      <c r="J26" s="1990">
        <v>7.0921985815602842</v>
      </c>
      <c r="K26" s="1990">
        <v>75.886524822695037</v>
      </c>
      <c r="L26" s="1990">
        <v>7.0921985815602842</v>
      </c>
      <c r="M26" s="1991">
        <v>6.3829787234042552</v>
      </c>
      <c r="N26" s="2411"/>
      <c r="O26" s="1324">
        <v>72</v>
      </c>
      <c r="P26" s="2053">
        <v>23</v>
      </c>
      <c r="Q26" s="1313">
        <v>46</v>
      </c>
      <c r="R26" s="1988">
        <v>51.063829787234042</v>
      </c>
      <c r="S26" s="1990">
        <v>16.312056737588655</v>
      </c>
      <c r="T26" s="1991">
        <v>32.62411347517731</v>
      </c>
      <c r="U26" s="1372"/>
      <c r="V26" s="1372"/>
      <c r="W26" s="1372"/>
      <c r="X26" s="1372"/>
      <c r="Y26" s="1372"/>
    </row>
    <row r="27" spans="2:25" ht="13.5" customHeight="1">
      <c r="B27" s="1055" t="s">
        <v>65</v>
      </c>
      <c r="C27" s="2322">
        <v>186</v>
      </c>
      <c r="D27" s="2300">
        <v>6</v>
      </c>
      <c r="E27" s="2053">
        <v>11</v>
      </c>
      <c r="F27" s="2053">
        <v>159</v>
      </c>
      <c r="G27" s="2053">
        <v>7</v>
      </c>
      <c r="H27" s="1313">
        <v>3</v>
      </c>
      <c r="I27" s="1988">
        <v>3.225806451612903</v>
      </c>
      <c r="J27" s="1990">
        <v>5.913978494623656</v>
      </c>
      <c r="K27" s="1990">
        <v>85.483870967741936</v>
      </c>
      <c r="L27" s="1990">
        <v>3.763440860215054</v>
      </c>
      <c r="M27" s="1991">
        <v>1.6129032258064515</v>
      </c>
      <c r="N27" s="2411"/>
      <c r="O27" s="1312">
        <v>88</v>
      </c>
      <c r="P27" s="2053">
        <v>35</v>
      </c>
      <c r="Q27" s="1313">
        <v>63</v>
      </c>
      <c r="R27" s="1988">
        <v>47.311827956989248</v>
      </c>
      <c r="S27" s="1990">
        <v>18.817204301075268</v>
      </c>
      <c r="T27" s="1991">
        <v>33.87096774193548</v>
      </c>
      <c r="U27" s="1372"/>
      <c r="V27" s="1372"/>
      <c r="W27" s="1372"/>
      <c r="X27" s="1372"/>
      <c r="Y27" s="1372"/>
    </row>
    <row r="28" spans="2:25" ht="13.5" customHeight="1">
      <c r="B28" s="1061" t="s">
        <v>66</v>
      </c>
      <c r="C28" s="2453">
        <v>1083</v>
      </c>
      <c r="D28" s="2307">
        <v>33</v>
      </c>
      <c r="E28" s="2063">
        <v>60</v>
      </c>
      <c r="F28" s="2063">
        <v>942</v>
      </c>
      <c r="G28" s="2063">
        <v>17</v>
      </c>
      <c r="H28" s="1357">
        <v>31</v>
      </c>
      <c r="I28" s="1995">
        <v>3.0470914127423825</v>
      </c>
      <c r="J28" s="1996">
        <v>5.5401662049861491</v>
      </c>
      <c r="K28" s="1996">
        <v>86.980609418282555</v>
      </c>
      <c r="L28" s="1996">
        <v>1.5697137580794089</v>
      </c>
      <c r="M28" s="1997">
        <v>2.8624192059095108</v>
      </c>
      <c r="N28" s="2411"/>
      <c r="O28" s="2670">
        <v>591</v>
      </c>
      <c r="P28" s="2063">
        <v>213</v>
      </c>
      <c r="Q28" s="1357">
        <v>279</v>
      </c>
      <c r="R28" s="1995">
        <v>54.570637119113577</v>
      </c>
      <c r="S28" s="1996">
        <v>19.667590027700832</v>
      </c>
      <c r="T28" s="1997">
        <v>25.761772853185594</v>
      </c>
      <c r="U28" s="1372"/>
      <c r="V28" s="1372"/>
      <c r="W28" s="1372"/>
      <c r="X28" s="1372"/>
      <c r="Y28" s="1372"/>
    </row>
    <row r="29" spans="2:25" ht="13.5" customHeight="1">
      <c r="B29" s="1070" t="s">
        <v>743</v>
      </c>
      <c r="C29" s="2478">
        <v>2827</v>
      </c>
      <c r="D29" s="2328">
        <v>76</v>
      </c>
      <c r="E29" s="2045">
        <v>154</v>
      </c>
      <c r="F29" s="2045">
        <v>2379</v>
      </c>
      <c r="G29" s="2045">
        <v>83</v>
      </c>
      <c r="H29" s="1298">
        <v>135</v>
      </c>
      <c r="I29" s="2002">
        <v>2.6883622214361513</v>
      </c>
      <c r="J29" s="2003">
        <v>5.4474708171206228</v>
      </c>
      <c r="K29" s="2003">
        <v>84.152812168376371</v>
      </c>
      <c r="L29" s="2003">
        <v>2.9359745313052703</v>
      </c>
      <c r="M29" s="2004">
        <v>4.7753802617615841</v>
      </c>
      <c r="N29" s="2671"/>
      <c r="O29" s="1297">
        <v>1342</v>
      </c>
      <c r="P29" s="2045">
        <v>639</v>
      </c>
      <c r="Q29" s="1298">
        <v>846</v>
      </c>
      <c r="R29" s="2002">
        <v>47.470817120622563</v>
      </c>
      <c r="S29" s="2003">
        <v>22.603466572338167</v>
      </c>
      <c r="T29" s="2004">
        <v>29.925716307039263</v>
      </c>
      <c r="U29" s="1372"/>
      <c r="V29" s="1372"/>
      <c r="W29" s="1372"/>
      <c r="X29" s="1372"/>
      <c r="Y29" s="1372"/>
    </row>
    <row r="30" spans="2:25" ht="14.45" customHeight="1">
      <c r="B30" s="1068" t="s">
        <v>728</v>
      </c>
      <c r="C30" s="2465">
        <v>4721</v>
      </c>
      <c r="D30" s="2313">
        <v>127</v>
      </c>
      <c r="E30" s="2284">
        <v>268</v>
      </c>
      <c r="F30" s="2284">
        <v>4021</v>
      </c>
      <c r="G30" s="2284">
        <v>105</v>
      </c>
      <c r="H30" s="2290">
        <v>200</v>
      </c>
      <c r="I30" s="2481">
        <v>2.6901080279601781</v>
      </c>
      <c r="J30" s="1978">
        <v>5.6767633975852574</v>
      </c>
      <c r="K30" s="1977">
        <v>85.172632916754921</v>
      </c>
      <c r="L30" s="1978">
        <v>2.2241050624867613</v>
      </c>
      <c r="M30" s="1979">
        <v>4.2363905952128782</v>
      </c>
      <c r="N30" s="2411"/>
      <c r="O30" s="2669">
        <v>2354</v>
      </c>
      <c r="P30" s="2284">
        <v>964</v>
      </c>
      <c r="Q30" s="2290">
        <v>1403</v>
      </c>
      <c r="R30" s="2481">
        <v>49.86231730565558</v>
      </c>
      <c r="S30" s="1978">
        <v>20.419402668926075</v>
      </c>
      <c r="T30" s="1979">
        <v>29.718280025418341</v>
      </c>
      <c r="U30" s="1372"/>
      <c r="V30" s="1372"/>
      <c r="W30" s="1372"/>
      <c r="X30" s="1372"/>
      <c r="Y30" s="1372"/>
    </row>
    <row r="31" spans="2:25" ht="13.5" customHeight="1">
      <c r="B31" s="1070" t="s">
        <v>69</v>
      </c>
      <c r="C31" s="2478">
        <v>372</v>
      </c>
      <c r="D31" s="2328">
        <v>19</v>
      </c>
      <c r="E31" s="2045">
        <v>28</v>
      </c>
      <c r="F31" s="2045">
        <v>303</v>
      </c>
      <c r="G31" s="2045">
        <v>10</v>
      </c>
      <c r="H31" s="1298">
        <v>12</v>
      </c>
      <c r="I31" s="2002">
        <v>5.10752688172043</v>
      </c>
      <c r="J31" s="2003">
        <v>7.5268817204301079</v>
      </c>
      <c r="K31" s="2003">
        <v>81.451612903225808</v>
      </c>
      <c r="L31" s="2003">
        <v>2.6881720430107525</v>
      </c>
      <c r="M31" s="2004">
        <v>3.225806451612903</v>
      </c>
      <c r="N31" s="2411"/>
      <c r="O31" s="1297">
        <v>152</v>
      </c>
      <c r="P31" s="2045">
        <v>72</v>
      </c>
      <c r="Q31" s="1298">
        <v>148</v>
      </c>
      <c r="R31" s="2002">
        <v>40.86021505376344</v>
      </c>
      <c r="S31" s="2003">
        <v>19.35483870967742</v>
      </c>
      <c r="T31" s="2004">
        <v>39.784946236559136</v>
      </c>
      <c r="U31" s="1372"/>
      <c r="V31" s="1372"/>
      <c r="W31" s="1372"/>
      <c r="X31" s="1372"/>
      <c r="Y31" s="1372"/>
    </row>
    <row r="32" spans="2:25" ht="13.5" customHeight="1">
      <c r="B32" s="1055" t="s">
        <v>70</v>
      </c>
      <c r="C32" s="2487">
        <v>1319</v>
      </c>
      <c r="D32" s="2300">
        <v>32</v>
      </c>
      <c r="E32" s="2053">
        <v>75</v>
      </c>
      <c r="F32" s="2053">
        <v>1148</v>
      </c>
      <c r="G32" s="2053">
        <v>24</v>
      </c>
      <c r="H32" s="1313">
        <v>40</v>
      </c>
      <c r="I32" s="1988">
        <v>2.4260803639120545</v>
      </c>
      <c r="J32" s="1990">
        <v>5.6861258529188783</v>
      </c>
      <c r="K32" s="1990">
        <v>87.03563305534496</v>
      </c>
      <c r="L32" s="1990">
        <v>1.819560272934041</v>
      </c>
      <c r="M32" s="1991">
        <v>3.0326004548900682</v>
      </c>
      <c r="N32" s="2411"/>
      <c r="O32" s="1312">
        <v>669</v>
      </c>
      <c r="P32" s="2053">
        <v>284</v>
      </c>
      <c r="Q32" s="1313">
        <v>366</v>
      </c>
      <c r="R32" s="1988">
        <v>50.720242608036394</v>
      </c>
      <c r="S32" s="1990">
        <v>21.531463229719485</v>
      </c>
      <c r="T32" s="1991">
        <v>27.748294162244125</v>
      </c>
      <c r="U32" s="1372"/>
      <c r="V32" s="1372"/>
      <c r="W32" s="1372"/>
      <c r="X32" s="1372"/>
      <c r="Y32" s="1372"/>
    </row>
    <row r="33" spans="2:25" ht="13.5" customHeight="1">
      <c r="B33" s="1055" t="s">
        <v>71</v>
      </c>
      <c r="C33" s="2487">
        <v>815</v>
      </c>
      <c r="D33" s="2300">
        <v>20</v>
      </c>
      <c r="E33" s="2053">
        <v>47</v>
      </c>
      <c r="F33" s="2053">
        <v>698</v>
      </c>
      <c r="G33" s="2053">
        <v>12</v>
      </c>
      <c r="H33" s="1313">
        <v>38</v>
      </c>
      <c r="I33" s="1988">
        <v>2.4539877300613497</v>
      </c>
      <c r="J33" s="2003">
        <v>5.7668711656441722</v>
      </c>
      <c r="K33" s="1990">
        <v>85.644171779141104</v>
      </c>
      <c r="L33" s="1990">
        <v>1.4723926380368098</v>
      </c>
      <c r="M33" s="1991">
        <v>4.6625766871165641</v>
      </c>
      <c r="N33" s="2411"/>
      <c r="O33" s="1312">
        <v>497</v>
      </c>
      <c r="P33" s="2053">
        <v>133</v>
      </c>
      <c r="Q33" s="1313">
        <v>185</v>
      </c>
      <c r="R33" s="1988">
        <v>60.981595092024541</v>
      </c>
      <c r="S33" s="1990">
        <v>16.319018404907975</v>
      </c>
      <c r="T33" s="1991">
        <v>22.699386503067483</v>
      </c>
      <c r="U33" s="1372"/>
      <c r="V33" s="1372"/>
      <c r="W33" s="1372"/>
      <c r="X33" s="1372"/>
      <c r="Y33" s="1372"/>
    </row>
    <row r="34" spans="2:25" ht="13.5" customHeight="1">
      <c r="B34" s="1055" t="s">
        <v>729</v>
      </c>
      <c r="C34" s="2487">
        <v>688</v>
      </c>
      <c r="D34" s="2300">
        <v>15</v>
      </c>
      <c r="E34" s="2053">
        <v>47</v>
      </c>
      <c r="F34" s="2053">
        <v>576</v>
      </c>
      <c r="G34" s="2053">
        <v>14</v>
      </c>
      <c r="H34" s="1313">
        <v>36</v>
      </c>
      <c r="I34" s="1988">
        <v>2.1802325581395348</v>
      </c>
      <c r="J34" s="2003">
        <v>6.8313953488372086</v>
      </c>
      <c r="K34" s="1990">
        <v>83.720930232558146</v>
      </c>
      <c r="L34" s="1990">
        <v>2.0348837209302326</v>
      </c>
      <c r="M34" s="1991">
        <v>5.2325581395348841</v>
      </c>
      <c r="N34" s="2411"/>
      <c r="O34" s="1312">
        <v>358</v>
      </c>
      <c r="P34" s="2053">
        <v>116</v>
      </c>
      <c r="Q34" s="1313">
        <v>214</v>
      </c>
      <c r="R34" s="1988">
        <v>52.034883720930239</v>
      </c>
      <c r="S34" s="1990">
        <v>16.86046511627907</v>
      </c>
      <c r="T34" s="1991">
        <v>31.104651162790699</v>
      </c>
      <c r="U34" s="1372"/>
      <c r="V34" s="1372"/>
      <c r="W34" s="1372"/>
      <c r="X34" s="1372"/>
      <c r="Y34" s="1372"/>
    </row>
    <row r="35" spans="2:25" ht="13.5" customHeight="1">
      <c r="B35" s="1055" t="s">
        <v>877</v>
      </c>
      <c r="C35" s="2487">
        <v>313</v>
      </c>
      <c r="D35" s="2300">
        <v>5</v>
      </c>
      <c r="E35" s="2053">
        <v>19</v>
      </c>
      <c r="F35" s="2053">
        <v>273</v>
      </c>
      <c r="G35" s="2053">
        <v>6</v>
      </c>
      <c r="H35" s="1313">
        <v>10</v>
      </c>
      <c r="I35" s="1988">
        <v>1.5974440894568689</v>
      </c>
      <c r="J35" s="1990">
        <v>6.0702875399361016</v>
      </c>
      <c r="K35" s="1990">
        <v>87.220447284345042</v>
      </c>
      <c r="L35" s="1990">
        <v>1.9169329073482428</v>
      </c>
      <c r="M35" s="1991">
        <v>3.1948881789137378</v>
      </c>
      <c r="N35" s="2411"/>
      <c r="O35" s="1312">
        <v>160</v>
      </c>
      <c r="P35" s="2053">
        <v>73</v>
      </c>
      <c r="Q35" s="1313">
        <v>80</v>
      </c>
      <c r="R35" s="1988">
        <v>51.118210862619804</v>
      </c>
      <c r="S35" s="1990">
        <v>23.322683706070286</v>
      </c>
      <c r="T35" s="1991">
        <v>25.559105431309902</v>
      </c>
      <c r="U35" s="1372"/>
      <c r="V35" s="1372"/>
      <c r="W35" s="1372"/>
      <c r="X35" s="1372"/>
      <c r="Y35" s="1372"/>
    </row>
    <row r="36" spans="2:25" ht="13.5" customHeight="1">
      <c r="B36" s="1055" t="s">
        <v>878</v>
      </c>
      <c r="C36" s="2487">
        <v>358</v>
      </c>
      <c r="D36" s="2300">
        <v>14</v>
      </c>
      <c r="E36" s="2053">
        <v>22</v>
      </c>
      <c r="F36" s="2053">
        <v>280</v>
      </c>
      <c r="G36" s="2053">
        <v>18</v>
      </c>
      <c r="H36" s="1313">
        <v>24</v>
      </c>
      <c r="I36" s="1988">
        <v>3.9106145251396649</v>
      </c>
      <c r="J36" s="1990">
        <v>6.1452513966480442</v>
      </c>
      <c r="K36" s="1990">
        <v>78.212290502793294</v>
      </c>
      <c r="L36" s="1990">
        <v>5.027932960893855</v>
      </c>
      <c r="M36" s="1991">
        <v>6.7039106145251397</v>
      </c>
      <c r="N36" s="2411"/>
      <c r="O36" s="1312">
        <v>149</v>
      </c>
      <c r="P36" s="2053">
        <v>70</v>
      </c>
      <c r="Q36" s="1313">
        <v>139</v>
      </c>
      <c r="R36" s="1988">
        <v>41.620111731843572</v>
      </c>
      <c r="S36" s="1990">
        <v>19.553072625698324</v>
      </c>
      <c r="T36" s="1991">
        <v>38.826815642458101</v>
      </c>
      <c r="U36" s="1372"/>
      <c r="V36" s="1372"/>
      <c r="W36" s="1372"/>
      <c r="X36" s="1372"/>
      <c r="Y36" s="1372"/>
    </row>
    <row r="37" spans="2:25" ht="13.5" customHeight="1">
      <c r="B37" s="1055" t="s">
        <v>75</v>
      </c>
      <c r="C37" s="2487">
        <v>229</v>
      </c>
      <c r="D37" s="2300">
        <v>9</v>
      </c>
      <c r="E37" s="2053">
        <v>10</v>
      </c>
      <c r="F37" s="2053">
        <v>183</v>
      </c>
      <c r="G37" s="2053">
        <v>14</v>
      </c>
      <c r="H37" s="1313">
        <v>13</v>
      </c>
      <c r="I37" s="1988">
        <v>3.9301310043668125</v>
      </c>
      <c r="J37" s="1990">
        <v>4.3668122270742353</v>
      </c>
      <c r="K37" s="1990">
        <v>79.91266375545851</v>
      </c>
      <c r="L37" s="1990">
        <v>6.1135371179039302</v>
      </c>
      <c r="M37" s="1991">
        <v>5.6768558951965069</v>
      </c>
      <c r="N37" s="2411"/>
      <c r="O37" s="1312">
        <v>98</v>
      </c>
      <c r="P37" s="2053">
        <v>63</v>
      </c>
      <c r="Q37" s="1313">
        <v>68</v>
      </c>
      <c r="R37" s="1988">
        <v>42.79475982532751</v>
      </c>
      <c r="S37" s="1990">
        <v>27.510917030567683</v>
      </c>
      <c r="T37" s="1991">
        <v>29.694323144104807</v>
      </c>
      <c r="U37" s="1372"/>
      <c r="V37" s="1372"/>
      <c r="W37" s="1372"/>
      <c r="X37" s="1372"/>
      <c r="Y37" s="1372"/>
    </row>
    <row r="38" spans="2:25" ht="13.5" customHeight="1">
      <c r="B38" s="1824" t="s">
        <v>76</v>
      </c>
      <c r="C38" s="2491">
        <v>518</v>
      </c>
      <c r="D38" s="2454">
        <v>12</v>
      </c>
      <c r="E38" s="2455">
        <v>18</v>
      </c>
      <c r="F38" s="2455">
        <v>464</v>
      </c>
      <c r="G38" s="2455">
        <v>7</v>
      </c>
      <c r="H38" s="1325">
        <v>17</v>
      </c>
      <c r="I38" s="2172">
        <v>2.3166023166023164</v>
      </c>
      <c r="J38" s="2173">
        <v>3.4749034749034751</v>
      </c>
      <c r="K38" s="2173">
        <v>89.575289575289574</v>
      </c>
      <c r="L38" s="2173">
        <v>1.3513513513513513</v>
      </c>
      <c r="M38" s="1991">
        <v>3.2818532818532815</v>
      </c>
      <c r="N38" s="2411"/>
      <c r="O38" s="1324">
        <v>196</v>
      </c>
      <c r="P38" s="2455">
        <v>147</v>
      </c>
      <c r="Q38" s="1325">
        <v>175</v>
      </c>
      <c r="R38" s="2172">
        <v>37.837837837837839</v>
      </c>
      <c r="S38" s="2173">
        <v>28.378378378378379</v>
      </c>
      <c r="T38" s="1991">
        <v>33.783783783783782</v>
      </c>
      <c r="U38" s="1372"/>
      <c r="V38" s="1372"/>
      <c r="W38" s="1372"/>
      <c r="X38" s="1372"/>
      <c r="Y38" s="1372"/>
    </row>
    <row r="39" spans="2:25" ht="13.5" customHeight="1">
      <c r="B39" s="1049" t="s">
        <v>77</v>
      </c>
      <c r="C39" s="2487">
        <v>71</v>
      </c>
      <c r="D39" s="2300" t="s">
        <v>45</v>
      </c>
      <c r="E39" s="2053">
        <v>2</v>
      </c>
      <c r="F39" s="2053">
        <v>62</v>
      </c>
      <c r="G39" s="2053" t="s">
        <v>45</v>
      </c>
      <c r="H39" s="1313">
        <v>7</v>
      </c>
      <c r="I39" s="1988">
        <v>0</v>
      </c>
      <c r="J39" s="1990">
        <v>2.8169014084507045</v>
      </c>
      <c r="K39" s="1990">
        <v>87.323943661971825</v>
      </c>
      <c r="L39" s="1990">
        <v>0</v>
      </c>
      <c r="M39" s="2004">
        <v>9.8591549295774641</v>
      </c>
      <c r="N39" s="2411"/>
      <c r="O39" s="1312">
        <v>51</v>
      </c>
      <c r="P39" s="2053">
        <v>5</v>
      </c>
      <c r="Q39" s="1313">
        <v>15</v>
      </c>
      <c r="R39" s="1988">
        <v>71.83098591549296</v>
      </c>
      <c r="S39" s="1990">
        <v>7.042253521126761</v>
      </c>
      <c r="T39" s="2004">
        <v>21.12676056338028</v>
      </c>
      <c r="U39" s="1372"/>
      <c r="V39" s="1372"/>
      <c r="W39" s="1372"/>
      <c r="X39" s="1372"/>
      <c r="Y39" s="1372"/>
    </row>
    <row r="40" spans="2:25" ht="13.5" customHeight="1">
      <c r="B40" s="1055" t="s">
        <v>78</v>
      </c>
      <c r="C40" s="2487">
        <v>6</v>
      </c>
      <c r="D40" s="2300" t="s">
        <v>45</v>
      </c>
      <c r="E40" s="2053" t="s">
        <v>45</v>
      </c>
      <c r="F40" s="2053">
        <v>6</v>
      </c>
      <c r="G40" s="2053" t="s">
        <v>45</v>
      </c>
      <c r="H40" s="1313" t="s">
        <v>45</v>
      </c>
      <c r="I40" s="1988">
        <v>0</v>
      </c>
      <c r="J40" s="1990">
        <v>0</v>
      </c>
      <c r="K40" s="1990">
        <v>100</v>
      </c>
      <c r="L40" s="1990">
        <v>0</v>
      </c>
      <c r="M40" s="1991">
        <v>0</v>
      </c>
      <c r="N40" s="2411"/>
      <c r="O40" s="1312">
        <v>4</v>
      </c>
      <c r="P40" s="2053" t="s">
        <v>45</v>
      </c>
      <c r="Q40" s="1313">
        <v>2</v>
      </c>
      <c r="R40" s="1988">
        <v>66.666666666666657</v>
      </c>
      <c r="S40" s="1990">
        <v>0</v>
      </c>
      <c r="T40" s="1991">
        <v>33.333333333333329</v>
      </c>
      <c r="U40" s="1372"/>
      <c r="V40" s="1372"/>
      <c r="W40" s="1372"/>
      <c r="X40" s="1372"/>
      <c r="Y40" s="1372"/>
    </row>
    <row r="41" spans="2:25" ht="13.5" customHeight="1">
      <c r="B41" s="1055" t="s">
        <v>79</v>
      </c>
      <c r="C41" s="2487">
        <v>6</v>
      </c>
      <c r="D41" s="2300" t="s">
        <v>45</v>
      </c>
      <c r="E41" s="2053" t="s">
        <v>45</v>
      </c>
      <c r="F41" s="2053">
        <v>6</v>
      </c>
      <c r="G41" s="2053" t="s">
        <v>45</v>
      </c>
      <c r="H41" s="1313" t="s">
        <v>45</v>
      </c>
      <c r="I41" s="1988">
        <v>0</v>
      </c>
      <c r="J41" s="1990">
        <v>0</v>
      </c>
      <c r="K41" s="1990">
        <v>100</v>
      </c>
      <c r="L41" s="1990">
        <v>0</v>
      </c>
      <c r="M41" s="1991">
        <v>0</v>
      </c>
      <c r="N41" s="2411"/>
      <c r="O41" s="1312">
        <v>6</v>
      </c>
      <c r="P41" s="2053" t="s">
        <v>45</v>
      </c>
      <c r="Q41" s="1313" t="s">
        <v>45</v>
      </c>
      <c r="R41" s="1988">
        <v>100</v>
      </c>
      <c r="S41" s="1990">
        <v>0</v>
      </c>
      <c r="T41" s="1991">
        <v>0</v>
      </c>
      <c r="U41" s="1372"/>
      <c r="V41" s="1372"/>
      <c r="W41" s="1372"/>
      <c r="X41" s="1372"/>
      <c r="Y41" s="1372"/>
    </row>
    <row r="42" spans="2:25" ht="13.5" customHeight="1">
      <c r="B42" s="1055" t="s">
        <v>80</v>
      </c>
      <c r="C42" s="2487">
        <v>4</v>
      </c>
      <c r="D42" s="2300" t="s">
        <v>45</v>
      </c>
      <c r="E42" s="2053" t="s">
        <v>45</v>
      </c>
      <c r="F42" s="2053">
        <v>3</v>
      </c>
      <c r="G42" s="2053" t="s">
        <v>45</v>
      </c>
      <c r="H42" s="1313">
        <v>1</v>
      </c>
      <c r="I42" s="1988">
        <v>0</v>
      </c>
      <c r="J42" s="1990">
        <v>0</v>
      </c>
      <c r="K42" s="1990">
        <v>75</v>
      </c>
      <c r="L42" s="1990">
        <v>0</v>
      </c>
      <c r="M42" s="1991">
        <v>25</v>
      </c>
      <c r="N42" s="2411"/>
      <c r="O42" s="1312">
        <v>1</v>
      </c>
      <c r="P42" s="2053" t="s">
        <v>45</v>
      </c>
      <c r="Q42" s="1313">
        <v>3</v>
      </c>
      <c r="R42" s="1988">
        <v>25</v>
      </c>
      <c r="S42" s="1990">
        <v>0</v>
      </c>
      <c r="T42" s="1991">
        <v>75</v>
      </c>
      <c r="U42" s="1372"/>
      <c r="V42" s="1372"/>
      <c r="W42" s="1372"/>
      <c r="X42" s="1372"/>
      <c r="Y42" s="1372"/>
    </row>
    <row r="43" spans="2:25" ht="13.5" customHeight="1">
      <c r="B43" s="1055" t="s">
        <v>81</v>
      </c>
      <c r="C43" s="2487">
        <v>3</v>
      </c>
      <c r="D43" s="2300" t="s">
        <v>45</v>
      </c>
      <c r="E43" s="2053" t="s">
        <v>45</v>
      </c>
      <c r="F43" s="2053">
        <v>3</v>
      </c>
      <c r="G43" s="2053" t="s">
        <v>45</v>
      </c>
      <c r="H43" s="1313" t="s">
        <v>45</v>
      </c>
      <c r="I43" s="1988">
        <v>0</v>
      </c>
      <c r="J43" s="1990">
        <v>0</v>
      </c>
      <c r="K43" s="1990">
        <v>100</v>
      </c>
      <c r="L43" s="1990">
        <v>0</v>
      </c>
      <c r="M43" s="1991">
        <v>0</v>
      </c>
      <c r="N43" s="2411"/>
      <c r="O43" s="1312">
        <v>3</v>
      </c>
      <c r="P43" s="2053" t="s">
        <v>45</v>
      </c>
      <c r="Q43" s="1313" t="s">
        <v>45</v>
      </c>
      <c r="R43" s="1988">
        <v>100</v>
      </c>
      <c r="S43" s="1990">
        <v>0</v>
      </c>
      <c r="T43" s="1991">
        <v>0</v>
      </c>
      <c r="U43" s="1372"/>
      <c r="V43" s="1372"/>
      <c r="W43" s="1372"/>
      <c r="X43" s="1372"/>
      <c r="Y43" s="1372"/>
    </row>
    <row r="44" spans="2:25" ht="13.5" customHeight="1">
      <c r="B44" s="1055" t="s">
        <v>82</v>
      </c>
      <c r="C44" s="2487">
        <v>13</v>
      </c>
      <c r="D44" s="2300" t="s">
        <v>45</v>
      </c>
      <c r="E44" s="2053" t="s">
        <v>45</v>
      </c>
      <c r="F44" s="2053">
        <v>11</v>
      </c>
      <c r="G44" s="2053" t="s">
        <v>45</v>
      </c>
      <c r="H44" s="1313">
        <v>2</v>
      </c>
      <c r="I44" s="1988">
        <v>0</v>
      </c>
      <c r="J44" s="1990">
        <v>0</v>
      </c>
      <c r="K44" s="1990">
        <v>84.615384615384613</v>
      </c>
      <c r="L44" s="1990">
        <v>0</v>
      </c>
      <c r="M44" s="1991">
        <v>15.384615384615385</v>
      </c>
      <c r="N44" s="2411"/>
      <c r="O44" s="1312">
        <v>7</v>
      </c>
      <c r="P44" s="2053" t="s">
        <v>45</v>
      </c>
      <c r="Q44" s="1313">
        <v>6</v>
      </c>
      <c r="R44" s="1988">
        <v>53.846153846153847</v>
      </c>
      <c r="S44" s="1990">
        <v>0</v>
      </c>
      <c r="T44" s="1991">
        <v>46.153846153846153</v>
      </c>
      <c r="U44" s="1372"/>
      <c r="V44" s="1372"/>
      <c r="W44" s="1372"/>
      <c r="X44" s="1372"/>
      <c r="Y44" s="1372"/>
    </row>
    <row r="45" spans="2:25" ht="13.5" customHeight="1">
      <c r="B45" s="1061" t="s">
        <v>83</v>
      </c>
      <c r="C45" s="2497">
        <v>6</v>
      </c>
      <c r="D45" s="2454">
        <v>1</v>
      </c>
      <c r="E45" s="2455" t="s">
        <v>45</v>
      </c>
      <c r="F45" s="2455">
        <v>5</v>
      </c>
      <c r="G45" s="2455" t="s">
        <v>45</v>
      </c>
      <c r="H45" s="1325" t="s">
        <v>45</v>
      </c>
      <c r="I45" s="2172">
        <v>16.666666666666664</v>
      </c>
      <c r="J45" s="2173">
        <v>0</v>
      </c>
      <c r="K45" s="2173">
        <v>83.333333333333343</v>
      </c>
      <c r="L45" s="2173">
        <v>0</v>
      </c>
      <c r="M45" s="2174">
        <v>0</v>
      </c>
      <c r="N45" s="2411"/>
      <c r="O45" s="1324">
        <v>3</v>
      </c>
      <c r="P45" s="2455">
        <v>1</v>
      </c>
      <c r="Q45" s="1325">
        <v>2</v>
      </c>
      <c r="R45" s="2172">
        <v>50</v>
      </c>
      <c r="S45" s="2173">
        <v>16.666666666666664</v>
      </c>
      <c r="T45" s="2174">
        <v>33.333333333333329</v>
      </c>
      <c r="U45" s="1372"/>
      <c r="V45" s="1372"/>
      <c r="W45" s="1372"/>
      <c r="X45" s="1372"/>
      <c r="Y45" s="1372"/>
    </row>
    <row r="46" spans="2:25" ht="14.45" customHeight="1">
      <c r="B46" s="1068" t="s">
        <v>879</v>
      </c>
      <c r="C46" s="2465">
        <v>577</v>
      </c>
      <c r="D46" s="2313">
        <v>58</v>
      </c>
      <c r="E46" s="2284">
        <v>43</v>
      </c>
      <c r="F46" s="2284">
        <v>328</v>
      </c>
      <c r="G46" s="2284">
        <v>109</v>
      </c>
      <c r="H46" s="2290">
        <v>39</v>
      </c>
      <c r="I46" s="1976">
        <v>10.051993067590988</v>
      </c>
      <c r="J46" s="1978">
        <v>7.4523396880415937</v>
      </c>
      <c r="K46" s="1978">
        <v>56.845753899480066</v>
      </c>
      <c r="L46" s="1978">
        <v>18.890814558058924</v>
      </c>
      <c r="M46" s="1979">
        <v>6.7590987868284227</v>
      </c>
      <c r="N46" s="2411"/>
      <c r="O46" s="2669">
        <v>246</v>
      </c>
      <c r="P46" s="2284">
        <v>201</v>
      </c>
      <c r="Q46" s="2290">
        <v>130</v>
      </c>
      <c r="R46" s="1976">
        <v>42.634315424610051</v>
      </c>
      <c r="S46" s="1978">
        <v>34.835355285961874</v>
      </c>
      <c r="T46" s="1979">
        <v>22.530329289428074</v>
      </c>
      <c r="U46" s="1372"/>
      <c r="V46" s="1372"/>
      <c r="W46" s="1372"/>
      <c r="X46" s="1372"/>
      <c r="Y46" s="1372"/>
    </row>
    <row r="47" spans="2:25" ht="13.5" customHeight="1">
      <c r="B47" s="1070" t="s">
        <v>880</v>
      </c>
      <c r="C47" s="2433">
        <v>566</v>
      </c>
      <c r="D47" s="2328">
        <v>57</v>
      </c>
      <c r="E47" s="2045">
        <v>41</v>
      </c>
      <c r="F47" s="2045">
        <v>321</v>
      </c>
      <c r="G47" s="2045">
        <v>109</v>
      </c>
      <c r="H47" s="1298">
        <v>38</v>
      </c>
      <c r="I47" s="2002">
        <v>10.070671378091872</v>
      </c>
      <c r="J47" s="2003">
        <v>7.2438162544169611</v>
      </c>
      <c r="K47" s="2003">
        <v>56.71378091872792</v>
      </c>
      <c r="L47" s="2003">
        <v>19.257950530035338</v>
      </c>
      <c r="M47" s="2004">
        <v>6.7137809187279158</v>
      </c>
      <c r="N47" s="2411"/>
      <c r="O47" s="1297">
        <v>243</v>
      </c>
      <c r="P47" s="2045">
        <v>200</v>
      </c>
      <c r="Q47" s="1298">
        <v>123</v>
      </c>
      <c r="R47" s="2002">
        <v>42.93286219081272</v>
      </c>
      <c r="S47" s="2003">
        <v>35.335689045936398</v>
      </c>
      <c r="T47" s="2004">
        <v>21.731448763250881</v>
      </c>
      <c r="U47" s="1372"/>
      <c r="V47" s="1372"/>
      <c r="W47" s="1372"/>
      <c r="X47" s="1372"/>
      <c r="Y47" s="1372"/>
    </row>
    <row r="48" spans="2:25" ht="13.5" customHeight="1">
      <c r="B48" s="1061" t="s">
        <v>86</v>
      </c>
      <c r="C48" s="2453">
        <v>11</v>
      </c>
      <c r="D48" s="2454">
        <v>1</v>
      </c>
      <c r="E48" s="2455">
        <v>2</v>
      </c>
      <c r="F48" s="2455">
        <v>7</v>
      </c>
      <c r="G48" s="2455" t="s">
        <v>45</v>
      </c>
      <c r="H48" s="1325">
        <v>1</v>
      </c>
      <c r="I48" s="2172">
        <v>9.0909090909090917</v>
      </c>
      <c r="J48" s="2173">
        <v>18.181818181818183</v>
      </c>
      <c r="K48" s="2173">
        <v>63.636363636363633</v>
      </c>
      <c r="L48" s="2173">
        <v>0</v>
      </c>
      <c r="M48" s="2174">
        <v>9.0909090909090917</v>
      </c>
      <c r="N48" s="2411"/>
      <c r="O48" s="1324">
        <v>3</v>
      </c>
      <c r="P48" s="2455">
        <v>1</v>
      </c>
      <c r="Q48" s="1325">
        <v>7</v>
      </c>
      <c r="R48" s="2172">
        <v>27.27272727272727</v>
      </c>
      <c r="S48" s="2173">
        <v>9.0909090909090917</v>
      </c>
      <c r="T48" s="2174">
        <v>63.636363636363633</v>
      </c>
      <c r="U48" s="1372"/>
      <c r="V48" s="1372"/>
      <c r="W48" s="1372"/>
      <c r="X48" s="1372"/>
      <c r="Y48" s="1372"/>
    </row>
    <row r="49" spans="2:25" ht="14.45" customHeight="1">
      <c r="B49" s="1068" t="s">
        <v>881</v>
      </c>
      <c r="C49" s="2465">
        <v>579</v>
      </c>
      <c r="D49" s="2313">
        <v>17</v>
      </c>
      <c r="E49" s="2284">
        <v>33</v>
      </c>
      <c r="F49" s="2284">
        <v>478</v>
      </c>
      <c r="G49" s="2284">
        <v>17</v>
      </c>
      <c r="H49" s="2290">
        <v>34</v>
      </c>
      <c r="I49" s="1976">
        <v>2.9360967184801381</v>
      </c>
      <c r="J49" s="1978">
        <v>5.6994818652849739</v>
      </c>
      <c r="K49" s="1978">
        <v>82.556131260794473</v>
      </c>
      <c r="L49" s="1978">
        <v>2.9360967184801381</v>
      </c>
      <c r="M49" s="1979">
        <v>5.8721934369602762</v>
      </c>
      <c r="N49" s="2411"/>
      <c r="O49" s="2669">
        <v>262</v>
      </c>
      <c r="P49" s="2284">
        <v>102</v>
      </c>
      <c r="Q49" s="2290">
        <v>215</v>
      </c>
      <c r="R49" s="1976">
        <v>45.25043177892919</v>
      </c>
      <c r="S49" s="1978">
        <v>17.616580310880828</v>
      </c>
      <c r="T49" s="1979">
        <v>37.132987910189982</v>
      </c>
      <c r="U49" s="1372"/>
      <c r="V49" s="1372"/>
      <c r="W49" s="1372"/>
      <c r="X49" s="1372"/>
      <c r="Y49" s="1372"/>
    </row>
    <row r="50" spans="2:25" ht="13.5" customHeight="1">
      <c r="B50" s="1070" t="s">
        <v>88</v>
      </c>
      <c r="C50" s="2433">
        <v>510</v>
      </c>
      <c r="D50" s="2328">
        <v>13</v>
      </c>
      <c r="E50" s="2045">
        <v>25</v>
      </c>
      <c r="F50" s="2045">
        <v>434</v>
      </c>
      <c r="G50" s="2045">
        <v>11</v>
      </c>
      <c r="H50" s="1298">
        <v>27</v>
      </c>
      <c r="I50" s="2503">
        <v>2.5490196078431371</v>
      </c>
      <c r="J50" s="1985">
        <v>4.9019607843137258</v>
      </c>
      <c r="K50" s="2003">
        <v>85.098039215686271</v>
      </c>
      <c r="L50" s="2003">
        <v>2.1568627450980391</v>
      </c>
      <c r="M50" s="2004">
        <v>5.2941176470588234</v>
      </c>
      <c r="N50" s="2411"/>
      <c r="O50" s="1297">
        <v>223</v>
      </c>
      <c r="P50" s="2045">
        <v>90</v>
      </c>
      <c r="Q50" s="1298">
        <v>197</v>
      </c>
      <c r="R50" s="2503">
        <v>43.725490196078432</v>
      </c>
      <c r="S50" s="2003">
        <v>17.647058823529413</v>
      </c>
      <c r="T50" s="2004">
        <v>38.627450980392162</v>
      </c>
      <c r="U50" s="1372"/>
      <c r="V50" s="1372"/>
      <c r="W50" s="1372"/>
      <c r="X50" s="1372"/>
      <c r="Y50" s="1372"/>
    </row>
    <row r="51" spans="2:25" ht="13.5" customHeight="1">
      <c r="B51" s="1055" t="s">
        <v>89</v>
      </c>
      <c r="C51" s="2322">
        <v>56</v>
      </c>
      <c r="D51" s="2300">
        <v>2</v>
      </c>
      <c r="E51" s="2053">
        <v>5</v>
      </c>
      <c r="F51" s="2053">
        <v>41</v>
      </c>
      <c r="G51" s="2053">
        <v>4</v>
      </c>
      <c r="H51" s="1313">
        <v>4</v>
      </c>
      <c r="I51" s="1988">
        <v>3.5714285714285712</v>
      </c>
      <c r="J51" s="1990">
        <v>8.9285714285714288</v>
      </c>
      <c r="K51" s="2003">
        <v>73.214285714285708</v>
      </c>
      <c r="L51" s="1990">
        <v>7.1428571428571423</v>
      </c>
      <c r="M51" s="1991">
        <v>7.1428571428571423</v>
      </c>
      <c r="N51" s="2411"/>
      <c r="O51" s="1312">
        <v>31</v>
      </c>
      <c r="P51" s="2053">
        <v>9</v>
      </c>
      <c r="Q51" s="1313">
        <v>16</v>
      </c>
      <c r="R51" s="1988">
        <v>55.357142857142861</v>
      </c>
      <c r="S51" s="1990">
        <v>16.071428571428573</v>
      </c>
      <c r="T51" s="1991">
        <v>28.571428571428569</v>
      </c>
      <c r="U51" s="1372"/>
      <c r="V51" s="1372"/>
      <c r="W51" s="1372"/>
      <c r="X51" s="1372"/>
      <c r="Y51" s="1372"/>
    </row>
    <row r="52" spans="2:25" ht="13.5" customHeight="1">
      <c r="B52" s="1061" t="s">
        <v>90</v>
      </c>
      <c r="C52" s="2504">
        <v>13</v>
      </c>
      <c r="D52" s="2307">
        <v>2</v>
      </c>
      <c r="E52" s="2063">
        <v>3</v>
      </c>
      <c r="F52" s="2063">
        <v>3</v>
      </c>
      <c r="G52" s="2063">
        <v>2</v>
      </c>
      <c r="H52" s="1357">
        <v>3</v>
      </c>
      <c r="I52" s="1995">
        <v>15.384615384615385</v>
      </c>
      <c r="J52" s="1996">
        <v>23.076923076923077</v>
      </c>
      <c r="K52" s="1996">
        <v>23.076923076923077</v>
      </c>
      <c r="L52" s="1996">
        <v>15.384615384615385</v>
      </c>
      <c r="M52" s="1997">
        <v>23.076923076923077</v>
      </c>
      <c r="N52" s="2411"/>
      <c r="O52" s="2670">
        <v>8</v>
      </c>
      <c r="P52" s="2063">
        <v>3</v>
      </c>
      <c r="Q52" s="1357">
        <v>2</v>
      </c>
      <c r="R52" s="1995">
        <v>61.53846153846154</v>
      </c>
      <c r="S52" s="1996">
        <v>23.076923076923077</v>
      </c>
      <c r="T52" s="1997">
        <v>15.384615384615385</v>
      </c>
      <c r="U52" s="1372"/>
      <c r="V52" s="1372"/>
      <c r="W52" s="1372"/>
      <c r="X52" s="1372"/>
      <c r="Y52" s="1372"/>
    </row>
    <row r="53" spans="2:25" ht="12" customHeight="1">
      <c r="B53" s="1211"/>
    </row>
  </sheetData>
  <phoneticPr fontId="1"/>
  <pageMargins left="0.6692913385826772" right="0.6692913385826772" top="0.98425196850393704" bottom="0.59055118110236227" header="0" footer="0"/>
  <pageSetup paperSize="9" scale="99" orientation="portrait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1:AA53"/>
  <sheetViews>
    <sheetView zoomScale="115" zoomScaleNormal="115" zoomScaleSheetLayoutView="100" workbookViewId="0"/>
  </sheetViews>
  <sheetFormatPr defaultRowHeight="18" customHeight="1"/>
  <cols>
    <col min="1" max="1" width="1" style="1372" customWidth="1"/>
    <col min="2" max="2" width="10.25" style="2131" customWidth="1"/>
    <col min="3" max="3" width="7.875" style="1379" customWidth="1"/>
    <col min="4" max="5" width="6.375" style="1379" customWidth="1"/>
    <col min="6" max="6" width="7" style="1379" customWidth="1"/>
    <col min="7" max="7" width="6.5" style="1379" customWidth="1"/>
    <col min="8" max="8" width="8" style="1379" customWidth="1"/>
    <col min="9" max="11" width="6.25" style="1379" customWidth="1"/>
    <col min="12" max="12" width="6.5" style="1379" customWidth="1"/>
    <col min="13" max="13" width="8" style="1379" customWidth="1"/>
    <col min="14" max="14" width="0.5" style="1380" hidden="1" customWidth="1"/>
    <col min="15" max="17" width="7.5" style="1377" customWidth="1"/>
    <col min="18" max="18" width="7.75" style="2131" customWidth="1"/>
    <col min="19" max="21" width="7.25" style="2131" customWidth="1"/>
    <col min="22" max="22" width="7.875" style="1377" customWidth="1"/>
    <col min="23" max="23" width="7.375" style="2131" customWidth="1"/>
    <col min="24" max="24" width="6.125" style="2131" customWidth="1"/>
    <col min="25" max="25" width="6.5" style="2131" customWidth="1"/>
    <col min="26" max="26" width="7.625" style="2131" customWidth="1"/>
    <col min="27" max="27" width="4" style="2131" customWidth="1"/>
    <col min="28" max="16384" width="9" style="1372"/>
  </cols>
  <sheetData>
    <row r="1" spans="2:27" ht="23.25" customHeight="1">
      <c r="Y1" s="1874" t="s">
        <v>897</v>
      </c>
    </row>
    <row r="2" spans="2:27" ht="17.25" customHeight="1">
      <c r="C2" s="2654" t="s">
        <v>898</v>
      </c>
    </row>
    <row r="3" spans="2:27" ht="16.5" customHeight="1">
      <c r="B3" s="2244"/>
      <c r="C3" s="2360"/>
      <c r="D3" s="1953" t="s">
        <v>899</v>
      </c>
      <c r="E3" s="2253"/>
      <c r="F3" s="2253"/>
      <c r="G3" s="2361"/>
      <c r="H3" s="2362"/>
      <c r="I3" s="1384"/>
      <c r="J3" s="2253"/>
      <c r="K3" s="2253"/>
      <c r="L3" s="2253"/>
      <c r="M3" s="2363"/>
      <c r="O3" s="1952" t="s">
        <v>900</v>
      </c>
      <c r="P3" s="2253"/>
      <c r="Q3" s="2361"/>
      <c r="R3" s="2362"/>
      <c r="S3" s="1384"/>
      <c r="T3" s="2253"/>
      <c r="U3" s="2253"/>
      <c r="V3" s="2363"/>
      <c r="W3" s="1372"/>
      <c r="X3" s="1372"/>
      <c r="Y3" s="1372"/>
      <c r="Z3" s="1372"/>
      <c r="AA3" s="1372"/>
    </row>
    <row r="4" spans="2:27" ht="12" customHeight="1">
      <c r="B4" s="2655"/>
      <c r="C4" s="2656"/>
      <c r="D4" s="2658"/>
      <c r="E4" s="2657"/>
      <c r="F4" s="2657"/>
      <c r="G4" s="2658"/>
      <c r="H4" s="2524" t="s">
        <v>862</v>
      </c>
      <c r="I4" s="2657"/>
      <c r="J4" s="2657"/>
      <c r="K4" s="2657"/>
      <c r="L4" s="2657"/>
      <c r="M4" s="2659" t="s">
        <v>737</v>
      </c>
      <c r="O4" s="2672"/>
      <c r="P4" s="2657"/>
      <c r="Q4" s="2658"/>
      <c r="R4" s="2524" t="s">
        <v>862</v>
      </c>
      <c r="S4" s="2657"/>
      <c r="T4" s="2657"/>
      <c r="U4" s="2657"/>
      <c r="V4" s="2659" t="s">
        <v>659</v>
      </c>
      <c r="W4" s="1372"/>
      <c r="X4" s="1372"/>
      <c r="Y4" s="1372"/>
      <c r="Z4" s="1372"/>
      <c r="AA4" s="1372"/>
    </row>
    <row r="5" spans="2:27" s="2389" customFormat="1" ht="12" customHeight="1">
      <c r="B5" s="2376" t="s">
        <v>864</v>
      </c>
      <c r="C5" s="2660" t="s">
        <v>865</v>
      </c>
      <c r="D5" s="2661" t="s">
        <v>866</v>
      </c>
      <c r="E5" s="2662" t="s">
        <v>867</v>
      </c>
      <c r="F5" s="2662" t="s">
        <v>868</v>
      </c>
      <c r="G5" s="2662" t="s">
        <v>869</v>
      </c>
      <c r="H5" s="2663" t="s">
        <v>870</v>
      </c>
      <c r="I5" s="2664" t="s">
        <v>866</v>
      </c>
      <c r="J5" s="2662" t="s">
        <v>867</v>
      </c>
      <c r="K5" s="2662" t="s">
        <v>868</v>
      </c>
      <c r="L5" s="2662" t="s">
        <v>869</v>
      </c>
      <c r="M5" s="2665" t="s">
        <v>870</v>
      </c>
      <c r="N5" s="2666"/>
      <c r="O5" s="2667" t="s">
        <v>866</v>
      </c>
      <c r="P5" s="2662" t="s">
        <v>867</v>
      </c>
      <c r="Q5" s="2662" t="s">
        <v>869</v>
      </c>
      <c r="R5" s="2663" t="s">
        <v>870</v>
      </c>
      <c r="S5" s="2664" t="s">
        <v>866</v>
      </c>
      <c r="T5" s="2662" t="s">
        <v>867</v>
      </c>
      <c r="U5" s="2662" t="s">
        <v>869</v>
      </c>
      <c r="V5" s="2665" t="s">
        <v>870</v>
      </c>
    </row>
    <row r="6" spans="2:27" ht="14.45" customHeight="1">
      <c r="B6" s="2270" t="s">
        <v>874</v>
      </c>
      <c r="C6" s="2403">
        <v>14706</v>
      </c>
      <c r="D6" s="2404">
        <v>563</v>
      </c>
      <c r="E6" s="2405">
        <v>873</v>
      </c>
      <c r="F6" s="2405">
        <v>12009</v>
      </c>
      <c r="G6" s="2405">
        <v>585</v>
      </c>
      <c r="H6" s="2406">
        <v>676</v>
      </c>
      <c r="I6" s="2407">
        <v>3.8283693730450161</v>
      </c>
      <c r="J6" s="2408">
        <v>5.9363525091799261</v>
      </c>
      <c r="K6" s="2408">
        <v>81.660546715626268</v>
      </c>
      <c r="L6" s="2409">
        <v>3.9779681762545898</v>
      </c>
      <c r="M6" s="2410">
        <v>4.5967632258941933</v>
      </c>
      <c r="N6" s="2411"/>
      <c r="O6" s="2668">
        <v>8214</v>
      </c>
      <c r="P6" s="2405">
        <v>246</v>
      </c>
      <c r="Q6" s="2405">
        <v>2280</v>
      </c>
      <c r="R6" s="2406">
        <v>3966</v>
      </c>
      <c r="S6" s="2407">
        <v>55.854753161974699</v>
      </c>
      <c r="T6" s="2408">
        <v>1.6727866177070585</v>
      </c>
      <c r="U6" s="2409">
        <v>15.503875968992247</v>
      </c>
      <c r="V6" s="2410">
        <v>26.968584251325989</v>
      </c>
      <c r="W6" s="1372"/>
      <c r="X6" s="1372"/>
      <c r="Y6" s="1372"/>
      <c r="Z6" s="1372"/>
      <c r="AA6" s="1372"/>
    </row>
    <row r="7" spans="2:27" ht="14.45" customHeight="1">
      <c r="B7" s="2281" t="s">
        <v>875</v>
      </c>
      <c r="C7" s="2312">
        <v>974</v>
      </c>
      <c r="D7" s="2313">
        <v>75</v>
      </c>
      <c r="E7" s="2284">
        <v>78</v>
      </c>
      <c r="F7" s="2284">
        <v>678</v>
      </c>
      <c r="G7" s="2284">
        <v>87</v>
      </c>
      <c r="H7" s="2290">
        <v>56</v>
      </c>
      <c r="I7" s="1976">
        <v>7.7002053388090355</v>
      </c>
      <c r="J7" s="1978">
        <v>8.0082135523613953</v>
      </c>
      <c r="K7" s="1978">
        <v>69.609856262833674</v>
      </c>
      <c r="L7" s="1978">
        <v>8.9322381930184811</v>
      </c>
      <c r="M7" s="1979">
        <v>5.7494866529774127</v>
      </c>
      <c r="N7" s="2411"/>
      <c r="O7" s="2669">
        <v>372</v>
      </c>
      <c r="P7" s="2284">
        <v>19</v>
      </c>
      <c r="Q7" s="2284">
        <v>241</v>
      </c>
      <c r="R7" s="2290">
        <v>342</v>
      </c>
      <c r="S7" s="1976">
        <v>38.19301848049281</v>
      </c>
      <c r="T7" s="1978">
        <v>1.9507186858316223</v>
      </c>
      <c r="U7" s="1978">
        <v>24.743326488706366</v>
      </c>
      <c r="V7" s="1979">
        <v>35.112936344969199</v>
      </c>
      <c r="W7" s="1372"/>
      <c r="X7" s="1372"/>
      <c r="Y7" s="1372"/>
      <c r="Z7" s="1372"/>
      <c r="AA7" s="1372"/>
    </row>
    <row r="8" spans="2:27" ht="13.5" customHeight="1">
      <c r="B8" s="2291" t="s">
        <v>44</v>
      </c>
      <c r="C8" s="2433">
        <v>29</v>
      </c>
      <c r="D8" s="2328">
        <v>4</v>
      </c>
      <c r="E8" s="2045">
        <v>1</v>
      </c>
      <c r="F8" s="2045">
        <v>19</v>
      </c>
      <c r="G8" s="2045">
        <v>3</v>
      </c>
      <c r="H8" s="1298">
        <v>2</v>
      </c>
      <c r="I8" s="2002">
        <v>13.793103448275861</v>
      </c>
      <c r="J8" s="2003">
        <v>3.4482758620689653</v>
      </c>
      <c r="K8" s="1990">
        <v>65.517241379310349</v>
      </c>
      <c r="L8" s="2003">
        <v>10.344827586206897</v>
      </c>
      <c r="M8" s="2004">
        <v>6.8965517241379306</v>
      </c>
      <c r="N8" s="2411"/>
      <c r="O8" s="1297">
        <v>8</v>
      </c>
      <c r="P8" s="2045">
        <v>2</v>
      </c>
      <c r="Q8" s="2045">
        <v>4</v>
      </c>
      <c r="R8" s="1298">
        <v>15</v>
      </c>
      <c r="S8" s="2002">
        <v>27.586206896551722</v>
      </c>
      <c r="T8" s="2003">
        <v>6.8965517241379306</v>
      </c>
      <c r="U8" s="2003">
        <v>13.793103448275861</v>
      </c>
      <c r="V8" s="2004">
        <v>51.724137931034484</v>
      </c>
      <c r="W8" s="1372"/>
      <c r="X8" s="1372"/>
      <c r="Y8" s="1372"/>
      <c r="Z8" s="1372"/>
      <c r="AA8" s="1372"/>
    </row>
    <row r="9" spans="2:27" ht="13.5" customHeight="1">
      <c r="B9" s="2298" t="s">
        <v>46</v>
      </c>
      <c r="C9" s="2322">
        <v>18</v>
      </c>
      <c r="D9" s="2300" t="s">
        <v>45</v>
      </c>
      <c r="E9" s="2053">
        <v>2</v>
      </c>
      <c r="F9" s="2053">
        <v>10</v>
      </c>
      <c r="G9" s="2053">
        <v>3</v>
      </c>
      <c r="H9" s="1313">
        <v>3</v>
      </c>
      <c r="I9" s="1988">
        <v>0</v>
      </c>
      <c r="J9" s="1990">
        <v>11.111111111111111</v>
      </c>
      <c r="K9" s="1990">
        <v>55.555555555555557</v>
      </c>
      <c r="L9" s="1990">
        <v>16.666666666666664</v>
      </c>
      <c r="M9" s="2004">
        <v>16.666666666666664</v>
      </c>
      <c r="N9" s="2411"/>
      <c r="O9" s="1312">
        <v>7</v>
      </c>
      <c r="P9" s="2053" t="s">
        <v>45</v>
      </c>
      <c r="Q9" s="2053">
        <v>5</v>
      </c>
      <c r="R9" s="1313">
        <v>6</v>
      </c>
      <c r="S9" s="1988">
        <v>38.888888888888893</v>
      </c>
      <c r="T9" s="1990">
        <v>0</v>
      </c>
      <c r="U9" s="1990">
        <v>27.777777777777779</v>
      </c>
      <c r="V9" s="2004">
        <v>33.333333333333329</v>
      </c>
      <c r="W9" s="1372"/>
      <c r="X9" s="1372"/>
      <c r="Y9" s="1372"/>
      <c r="Z9" s="1372"/>
      <c r="AA9" s="1372"/>
    </row>
    <row r="10" spans="2:27" ht="13.5" customHeight="1">
      <c r="B10" s="2298" t="s">
        <v>47</v>
      </c>
      <c r="C10" s="2322">
        <v>15</v>
      </c>
      <c r="D10" s="2300">
        <v>1</v>
      </c>
      <c r="E10" s="2053">
        <v>2</v>
      </c>
      <c r="F10" s="2053">
        <v>12</v>
      </c>
      <c r="G10" s="2053" t="s">
        <v>45</v>
      </c>
      <c r="H10" s="1313" t="s">
        <v>45</v>
      </c>
      <c r="I10" s="1988">
        <v>6.666666666666667</v>
      </c>
      <c r="J10" s="1990">
        <v>13.333333333333334</v>
      </c>
      <c r="K10" s="1990">
        <v>80</v>
      </c>
      <c r="L10" s="1990">
        <v>0</v>
      </c>
      <c r="M10" s="2004">
        <v>0</v>
      </c>
      <c r="N10" s="2411"/>
      <c r="O10" s="1312">
        <v>7</v>
      </c>
      <c r="P10" s="2053" t="s">
        <v>45</v>
      </c>
      <c r="Q10" s="2053">
        <v>6</v>
      </c>
      <c r="R10" s="1313">
        <v>2</v>
      </c>
      <c r="S10" s="1988">
        <v>46.666666666666664</v>
      </c>
      <c r="T10" s="1990">
        <v>0</v>
      </c>
      <c r="U10" s="1990">
        <v>40</v>
      </c>
      <c r="V10" s="2004">
        <v>13.333333333333334</v>
      </c>
      <c r="W10" s="1372"/>
      <c r="X10" s="1372"/>
      <c r="Y10" s="1372"/>
      <c r="Z10" s="1372"/>
      <c r="AA10" s="1372"/>
    </row>
    <row r="11" spans="2:27" ht="13.5" customHeight="1">
      <c r="B11" s="2298" t="s">
        <v>48</v>
      </c>
      <c r="C11" s="2322">
        <v>86</v>
      </c>
      <c r="D11" s="2300">
        <v>5</v>
      </c>
      <c r="E11" s="2053">
        <v>8</v>
      </c>
      <c r="F11" s="2053">
        <v>67</v>
      </c>
      <c r="G11" s="2053">
        <v>3</v>
      </c>
      <c r="H11" s="1313">
        <v>3</v>
      </c>
      <c r="I11" s="1988">
        <v>5.8139534883720927</v>
      </c>
      <c r="J11" s="1990">
        <v>9.3023255813953494</v>
      </c>
      <c r="K11" s="1990">
        <v>77.906976744186053</v>
      </c>
      <c r="L11" s="1990">
        <v>3.4883720930232558</v>
      </c>
      <c r="M11" s="2004">
        <v>3.4883720930232558</v>
      </c>
      <c r="N11" s="2411"/>
      <c r="O11" s="1312">
        <v>37</v>
      </c>
      <c r="P11" s="2053">
        <v>2</v>
      </c>
      <c r="Q11" s="2053">
        <v>14</v>
      </c>
      <c r="R11" s="1313">
        <v>33</v>
      </c>
      <c r="S11" s="1988">
        <v>43.02325581395349</v>
      </c>
      <c r="T11" s="1990">
        <v>2.3255813953488373</v>
      </c>
      <c r="U11" s="1990">
        <v>16.279069767441861</v>
      </c>
      <c r="V11" s="2004">
        <v>38.372093023255815</v>
      </c>
      <c r="W11" s="1372"/>
      <c r="X11" s="1372"/>
      <c r="Y11" s="1372"/>
      <c r="Z11" s="1372"/>
      <c r="AA11" s="1372"/>
    </row>
    <row r="12" spans="2:27" ht="13.5" customHeight="1">
      <c r="B12" s="2298" t="s">
        <v>49</v>
      </c>
      <c r="C12" s="2322">
        <v>120</v>
      </c>
      <c r="D12" s="2300">
        <v>9</v>
      </c>
      <c r="E12" s="2053">
        <v>13</v>
      </c>
      <c r="F12" s="2053">
        <v>79</v>
      </c>
      <c r="G12" s="2053">
        <v>11</v>
      </c>
      <c r="H12" s="1313">
        <v>8</v>
      </c>
      <c r="I12" s="1988">
        <v>7.5</v>
      </c>
      <c r="J12" s="1990">
        <v>10.833333333333334</v>
      </c>
      <c r="K12" s="1990">
        <v>65.833333333333329</v>
      </c>
      <c r="L12" s="1990">
        <v>9.1666666666666661</v>
      </c>
      <c r="M12" s="2004">
        <v>6.666666666666667</v>
      </c>
      <c r="N12" s="2411"/>
      <c r="O12" s="1312">
        <v>65</v>
      </c>
      <c r="P12" s="2053">
        <v>2</v>
      </c>
      <c r="Q12" s="2053">
        <v>25</v>
      </c>
      <c r="R12" s="1313">
        <v>28</v>
      </c>
      <c r="S12" s="1988">
        <v>54.166666666666664</v>
      </c>
      <c r="T12" s="1990">
        <v>1.6666666666666667</v>
      </c>
      <c r="U12" s="1990">
        <v>20.833333333333336</v>
      </c>
      <c r="V12" s="2004">
        <v>23.333333333333332</v>
      </c>
      <c r="W12" s="1372"/>
      <c r="X12" s="1372"/>
      <c r="Y12" s="1372"/>
      <c r="Z12" s="1372"/>
      <c r="AA12" s="1372"/>
    </row>
    <row r="13" spans="2:27" ht="13.5" customHeight="1">
      <c r="B13" s="2298" t="s">
        <v>50</v>
      </c>
      <c r="C13" s="2322">
        <v>643</v>
      </c>
      <c r="D13" s="2300">
        <v>48</v>
      </c>
      <c r="E13" s="2053">
        <v>47</v>
      </c>
      <c r="F13" s="2053">
        <v>452</v>
      </c>
      <c r="G13" s="2053">
        <v>61</v>
      </c>
      <c r="H13" s="1313">
        <v>35</v>
      </c>
      <c r="I13" s="1988">
        <v>7.4650077760497675</v>
      </c>
      <c r="J13" s="1990">
        <v>7.309486780715396</v>
      </c>
      <c r="K13" s="1990">
        <v>70.295489891135304</v>
      </c>
      <c r="L13" s="1990">
        <v>9.4867807153965789</v>
      </c>
      <c r="M13" s="2004">
        <v>5.4432348367029553</v>
      </c>
      <c r="N13" s="2411"/>
      <c r="O13" s="1312">
        <v>215</v>
      </c>
      <c r="P13" s="2053">
        <v>11</v>
      </c>
      <c r="Q13" s="2053">
        <v>178</v>
      </c>
      <c r="R13" s="1313">
        <v>239</v>
      </c>
      <c r="S13" s="1988">
        <v>33.437013996889583</v>
      </c>
      <c r="T13" s="1990">
        <v>1.7107309486780715</v>
      </c>
      <c r="U13" s="1990">
        <v>27.682737169517885</v>
      </c>
      <c r="V13" s="2004">
        <v>37.169517884914463</v>
      </c>
      <c r="W13" s="1372"/>
      <c r="X13" s="1372"/>
      <c r="Y13" s="1372"/>
      <c r="Z13" s="1372"/>
      <c r="AA13" s="1372"/>
    </row>
    <row r="14" spans="2:27" ht="13.5" customHeight="1">
      <c r="B14" s="2298" t="s">
        <v>52</v>
      </c>
      <c r="C14" s="2322">
        <v>37</v>
      </c>
      <c r="D14" s="2300">
        <v>5</v>
      </c>
      <c r="E14" s="2053">
        <v>3</v>
      </c>
      <c r="F14" s="2053">
        <v>22</v>
      </c>
      <c r="G14" s="2053">
        <v>6</v>
      </c>
      <c r="H14" s="1313">
        <v>1</v>
      </c>
      <c r="I14" s="1988">
        <v>13.513513513513514</v>
      </c>
      <c r="J14" s="1990">
        <v>8.1081081081081088</v>
      </c>
      <c r="K14" s="1990">
        <v>59.45945945945946</v>
      </c>
      <c r="L14" s="1990">
        <v>16.216216216216218</v>
      </c>
      <c r="M14" s="2004">
        <v>2.7027027027027026</v>
      </c>
      <c r="N14" s="2411"/>
      <c r="O14" s="1312">
        <v>15</v>
      </c>
      <c r="P14" s="2053">
        <v>1</v>
      </c>
      <c r="Q14" s="2053">
        <v>9</v>
      </c>
      <c r="R14" s="1313">
        <v>12</v>
      </c>
      <c r="S14" s="1988">
        <v>40.54054054054054</v>
      </c>
      <c r="T14" s="1990">
        <v>2.7027027027027026</v>
      </c>
      <c r="U14" s="1990">
        <v>24.324324324324326</v>
      </c>
      <c r="V14" s="2004">
        <v>32.432432432432435</v>
      </c>
      <c r="W14" s="1372"/>
      <c r="X14" s="1372"/>
      <c r="Y14" s="1372"/>
      <c r="Z14" s="1372"/>
      <c r="AA14" s="1372"/>
    </row>
    <row r="15" spans="2:27" ht="13.5" customHeight="1">
      <c r="B15" s="2298" t="s">
        <v>53</v>
      </c>
      <c r="C15" s="2322">
        <v>13</v>
      </c>
      <c r="D15" s="2300" t="s">
        <v>45</v>
      </c>
      <c r="E15" s="2053" t="s">
        <v>45</v>
      </c>
      <c r="F15" s="2053">
        <v>11</v>
      </c>
      <c r="G15" s="2053" t="s">
        <v>45</v>
      </c>
      <c r="H15" s="1313">
        <v>2</v>
      </c>
      <c r="I15" s="1988">
        <v>0</v>
      </c>
      <c r="J15" s="1990">
        <v>0</v>
      </c>
      <c r="K15" s="1990">
        <v>84.615384615384613</v>
      </c>
      <c r="L15" s="1990">
        <v>0</v>
      </c>
      <c r="M15" s="1991">
        <v>15.384615384615385</v>
      </c>
      <c r="N15" s="2411"/>
      <c r="O15" s="1312">
        <v>11</v>
      </c>
      <c r="P15" s="2053" t="s">
        <v>45</v>
      </c>
      <c r="Q15" s="2053" t="s">
        <v>45</v>
      </c>
      <c r="R15" s="1313">
        <v>2</v>
      </c>
      <c r="S15" s="1988">
        <v>84.615384615384613</v>
      </c>
      <c r="T15" s="1990">
        <v>0</v>
      </c>
      <c r="U15" s="1990">
        <v>0</v>
      </c>
      <c r="V15" s="1991">
        <v>15.384615384615385</v>
      </c>
      <c r="W15" s="1372"/>
      <c r="X15" s="1372"/>
      <c r="Y15" s="1372"/>
      <c r="Z15" s="1372"/>
      <c r="AA15" s="1372"/>
    </row>
    <row r="16" spans="2:27" ht="13.5" customHeight="1">
      <c r="B16" s="1061" t="s">
        <v>54</v>
      </c>
      <c r="C16" s="2453">
        <v>13</v>
      </c>
      <c r="D16" s="2454">
        <v>3</v>
      </c>
      <c r="E16" s="2455">
        <v>2</v>
      </c>
      <c r="F16" s="2455">
        <v>6</v>
      </c>
      <c r="G16" s="2455" t="s">
        <v>45</v>
      </c>
      <c r="H16" s="1325">
        <v>2</v>
      </c>
      <c r="I16" s="2172">
        <v>23.076923076923077</v>
      </c>
      <c r="J16" s="2173">
        <v>15.384615384615385</v>
      </c>
      <c r="K16" s="2173">
        <v>46.153846153846153</v>
      </c>
      <c r="L16" s="2173">
        <v>0</v>
      </c>
      <c r="M16" s="2174">
        <v>15.384615384615385</v>
      </c>
      <c r="N16" s="2411"/>
      <c r="O16" s="1324">
        <v>7</v>
      </c>
      <c r="P16" s="2455">
        <v>1</v>
      </c>
      <c r="Q16" s="2455" t="s">
        <v>45</v>
      </c>
      <c r="R16" s="1325">
        <v>5</v>
      </c>
      <c r="S16" s="2172">
        <v>53.846153846153847</v>
      </c>
      <c r="T16" s="2173">
        <v>7.6923076923076925</v>
      </c>
      <c r="U16" s="2173">
        <v>0</v>
      </c>
      <c r="V16" s="2174">
        <v>38.461538461538467</v>
      </c>
      <c r="W16" s="1372"/>
      <c r="X16" s="1372"/>
      <c r="Y16" s="1372"/>
      <c r="Z16" s="1372"/>
      <c r="AA16" s="1372"/>
    </row>
    <row r="17" spans="2:27" ht="14.45" customHeight="1">
      <c r="B17" s="1068" t="s">
        <v>876</v>
      </c>
      <c r="C17" s="2465">
        <v>5028</v>
      </c>
      <c r="D17" s="2313">
        <v>216</v>
      </c>
      <c r="E17" s="2284">
        <v>316</v>
      </c>
      <c r="F17" s="2284">
        <v>4140</v>
      </c>
      <c r="G17" s="2284">
        <v>161</v>
      </c>
      <c r="H17" s="2290">
        <v>195</v>
      </c>
      <c r="I17" s="1976">
        <v>4.2959427207637226</v>
      </c>
      <c r="J17" s="1978">
        <v>6.2848050914876694</v>
      </c>
      <c r="K17" s="1978">
        <v>82.338902147971353</v>
      </c>
      <c r="L17" s="1978">
        <v>3.2020684168655529</v>
      </c>
      <c r="M17" s="1979">
        <v>3.8782816229116945</v>
      </c>
      <c r="N17" s="2411"/>
      <c r="O17" s="2669">
        <v>2687</v>
      </c>
      <c r="P17" s="2284">
        <v>63</v>
      </c>
      <c r="Q17" s="2284">
        <v>775</v>
      </c>
      <c r="R17" s="2290">
        <v>1503</v>
      </c>
      <c r="S17" s="1976">
        <v>53.440731901352422</v>
      </c>
      <c r="T17" s="1978">
        <v>1.2529832935560858</v>
      </c>
      <c r="U17" s="1978">
        <v>15.413683373110581</v>
      </c>
      <c r="V17" s="1979">
        <v>29.892601431980907</v>
      </c>
      <c r="W17" s="1372"/>
      <c r="X17" s="1372"/>
      <c r="Y17" s="1372"/>
      <c r="Z17" s="1372"/>
      <c r="AA17" s="1372"/>
    </row>
    <row r="18" spans="2:27" ht="13.5" customHeight="1">
      <c r="B18" s="1070" t="s">
        <v>56</v>
      </c>
      <c r="C18" s="2433">
        <v>95</v>
      </c>
      <c r="D18" s="2328">
        <v>9</v>
      </c>
      <c r="E18" s="2045">
        <v>8</v>
      </c>
      <c r="F18" s="2045">
        <v>67</v>
      </c>
      <c r="G18" s="2045">
        <v>8</v>
      </c>
      <c r="H18" s="1298">
        <v>3</v>
      </c>
      <c r="I18" s="1983">
        <v>9.4736842105263168</v>
      </c>
      <c r="J18" s="2003">
        <v>8.4210526315789469</v>
      </c>
      <c r="K18" s="2003">
        <v>70.526315789473685</v>
      </c>
      <c r="L18" s="2003">
        <v>8.4210526315789469</v>
      </c>
      <c r="M18" s="2004">
        <v>3.1578947368421053</v>
      </c>
      <c r="N18" s="2411"/>
      <c r="O18" s="1297">
        <v>46</v>
      </c>
      <c r="P18" s="2045" t="s">
        <v>45</v>
      </c>
      <c r="Q18" s="2045">
        <v>14</v>
      </c>
      <c r="R18" s="1298">
        <v>35</v>
      </c>
      <c r="S18" s="1983">
        <v>48.421052631578945</v>
      </c>
      <c r="T18" s="2003">
        <v>0</v>
      </c>
      <c r="U18" s="2003">
        <v>14.736842105263156</v>
      </c>
      <c r="V18" s="2004">
        <v>36.84210526315789</v>
      </c>
      <c r="W18" s="1372"/>
      <c r="X18" s="1372"/>
      <c r="Y18" s="1372"/>
      <c r="Z18" s="1372"/>
      <c r="AA18" s="1372"/>
    </row>
    <row r="19" spans="2:27" ht="13.5" customHeight="1">
      <c r="B19" s="1055" t="s">
        <v>57</v>
      </c>
      <c r="C19" s="2322">
        <v>71</v>
      </c>
      <c r="D19" s="2300">
        <v>5</v>
      </c>
      <c r="E19" s="2053">
        <v>5</v>
      </c>
      <c r="F19" s="2053">
        <v>58</v>
      </c>
      <c r="G19" s="2053">
        <v>1</v>
      </c>
      <c r="H19" s="1313">
        <v>2</v>
      </c>
      <c r="I19" s="2002">
        <v>7.042253521126761</v>
      </c>
      <c r="J19" s="1990">
        <v>7.042253521126761</v>
      </c>
      <c r="K19" s="1990">
        <v>81.690140845070431</v>
      </c>
      <c r="L19" s="1990">
        <v>1.4084507042253522</v>
      </c>
      <c r="M19" s="1991">
        <v>2.8169014084507045</v>
      </c>
      <c r="N19" s="2411"/>
      <c r="O19" s="1312">
        <v>34</v>
      </c>
      <c r="P19" s="2053" t="s">
        <v>45</v>
      </c>
      <c r="Q19" s="2053">
        <v>12</v>
      </c>
      <c r="R19" s="1313">
        <v>25</v>
      </c>
      <c r="S19" s="2002">
        <v>47.887323943661968</v>
      </c>
      <c r="T19" s="1990">
        <v>0</v>
      </c>
      <c r="U19" s="1990">
        <v>16.901408450704224</v>
      </c>
      <c r="V19" s="1991">
        <v>35.2112676056338</v>
      </c>
      <c r="W19" s="1372"/>
      <c r="X19" s="1372"/>
      <c r="Y19" s="1372"/>
      <c r="Z19" s="1372"/>
      <c r="AA19" s="1372"/>
    </row>
    <row r="20" spans="2:27" ht="13.5" customHeight="1">
      <c r="B20" s="1055" t="s">
        <v>58</v>
      </c>
      <c r="C20" s="2322">
        <v>127</v>
      </c>
      <c r="D20" s="2300">
        <v>6</v>
      </c>
      <c r="E20" s="2053">
        <v>11</v>
      </c>
      <c r="F20" s="2053">
        <v>102</v>
      </c>
      <c r="G20" s="2053">
        <v>3</v>
      </c>
      <c r="H20" s="1313">
        <v>5</v>
      </c>
      <c r="I20" s="1988">
        <v>4.7244094488188972</v>
      </c>
      <c r="J20" s="1990">
        <v>8.6614173228346463</v>
      </c>
      <c r="K20" s="1990">
        <v>80.314960629921259</v>
      </c>
      <c r="L20" s="1990">
        <v>2.3622047244094486</v>
      </c>
      <c r="M20" s="1991">
        <v>3.9370078740157481</v>
      </c>
      <c r="N20" s="2411"/>
      <c r="O20" s="1312">
        <v>65</v>
      </c>
      <c r="P20" s="2053">
        <v>2</v>
      </c>
      <c r="Q20" s="2053">
        <v>15</v>
      </c>
      <c r="R20" s="1313">
        <v>45</v>
      </c>
      <c r="S20" s="1988">
        <v>51.181102362204726</v>
      </c>
      <c r="T20" s="1990">
        <v>1.5748031496062991</v>
      </c>
      <c r="U20" s="1990">
        <v>11.811023622047244</v>
      </c>
      <c r="V20" s="1991">
        <v>35.433070866141733</v>
      </c>
      <c r="W20" s="1372"/>
      <c r="X20" s="1372"/>
      <c r="Y20" s="1372"/>
      <c r="Z20" s="1372"/>
      <c r="AA20" s="1372"/>
    </row>
    <row r="21" spans="2:27" ht="13.5" customHeight="1">
      <c r="B21" s="1077" t="s">
        <v>362</v>
      </c>
      <c r="C21" s="2322">
        <v>1016</v>
      </c>
      <c r="D21" s="2300">
        <v>51</v>
      </c>
      <c r="E21" s="2053">
        <v>78</v>
      </c>
      <c r="F21" s="2053">
        <v>817</v>
      </c>
      <c r="G21" s="2053">
        <v>23</v>
      </c>
      <c r="H21" s="1313">
        <v>47</v>
      </c>
      <c r="I21" s="1988">
        <v>5.0196850393700787</v>
      </c>
      <c r="J21" s="1990">
        <v>7.6771653543307092</v>
      </c>
      <c r="K21" s="1990">
        <v>80.413385826771659</v>
      </c>
      <c r="L21" s="1990">
        <v>2.2637795275590551</v>
      </c>
      <c r="M21" s="1991">
        <v>4.6259842519685037</v>
      </c>
      <c r="N21" s="2411"/>
      <c r="O21" s="1312">
        <v>514</v>
      </c>
      <c r="P21" s="2053">
        <v>21</v>
      </c>
      <c r="Q21" s="2053">
        <v>146</v>
      </c>
      <c r="R21" s="1313">
        <v>335</v>
      </c>
      <c r="S21" s="1988">
        <v>50.590551181102363</v>
      </c>
      <c r="T21" s="1990">
        <v>2.066929133858268</v>
      </c>
      <c r="U21" s="1990">
        <v>14.37007874015748</v>
      </c>
      <c r="V21" s="1991">
        <v>32.972440944881889</v>
      </c>
      <c r="W21" s="1372"/>
      <c r="X21" s="1372"/>
      <c r="Y21" s="1372"/>
      <c r="Z21" s="1372"/>
      <c r="AA21" s="1372"/>
    </row>
    <row r="22" spans="2:27" ht="13.5" customHeight="1">
      <c r="B22" s="1824" t="s">
        <v>60</v>
      </c>
      <c r="C22" s="2322">
        <v>1468</v>
      </c>
      <c r="D22" s="2300">
        <v>71</v>
      </c>
      <c r="E22" s="2053">
        <v>86</v>
      </c>
      <c r="F22" s="2053">
        <v>1217</v>
      </c>
      <c r="G22" s="2053">
        <v>43</v>
      </c>
      <c r="H22" s="1313">
        <v>51</v>
      </c>
      <c r="I22" s="1988">
        <v>4.8365122615803813</v>
      </c>
      <c r="J22" s="1990">
        <v>5.8583106267029974</v>
      </c>
      <c r="K22" s="1990">
        <v>82.901907356948229</v>
      </c>
      <c r="L22" s="1990">
        <v>2.9291553133514987</v>
      </c>
      <c r="M22" s="1991">
        <v>3.4741144414168939</v>
      </c>
      <c r="N22" s="2411"/>
      <c r="O22" s="1312">
        <v>760</v>
      </c>
      <c r="P22" s="2053">
        <v>18</v>
      </c>
      <c r="Q22" s="2053">
        <v>211</v>
      </c>
      <c r="R22" s="1313">
        <v>479</v>
      </c>
      <c r="S22" s="1988">
        <v>51.771117166212534</v>
      </c>
      <c r="T22" s="1990">
        <v>1.2261580381471391</v>
      </c>
      <c r="U22" s="1990">
        <v>14.373297002724797</v>
      </c>
      <c r="V22" s="1991">
        <v>32.629427792915536</v>
      </c>
      <c r="W22" s="1372"/>
      <c r="X22" s="1372"/>
      <c r="Y22" s="1372"/>
      <c r="Z22" s="1372"/>
      <c r="AA22" s="1372"/>
    </row>
    <row r="23" spans="2:27" ht="13.5" customHeight="1">
      <c r="B23" s="1824" t="s">
        <v>61</v>
      </c>
      <c r="C23" s="2322">
        <v>432</v>
      </c>
      <c r="D23" s="2300">
        <v>24</v>
      </c>
      <c r="E23" s="2053">
        <v>24</v>
      </c>
      <c r="F23" s="2053">
        <v>339</v>
      </c>
      <c r="G23" s="2053">
        <v>31</v>
      </c>
      <c r="H23" s="1313">
        <v>14</v>
      </c>
      <c r="I23" s="1988">
        <v>5.5555555555555554</v>
      </c>
      <c r="J23" s="1990">
        <v>5.5555555555555554</v>
      </c>
      <c r="K23" s="1990">
        <v>78.472222222222214</v>
      </c>
      <c r="L23" s="1990">
        <v>7.1759259259259256</v>
      </c>
      <c r="M23" s="1991">
        <v>3.2407407407407405</v>
      </c>
      <c r="N23" s="2411"/>
      <c r="O23" s="1312">
        <v>167</v>
      </c>
      <c r="P23" s="2053">
        <v>1</v>
      </c>
      <c r="Q23" s="2053">
        <v>115</v>
      </c>
      <c r="R23" s="1313">
        <v>149</v>
      </c>
      <c r="S23" s="1988">
        <v>38.657407407407405</v>
      </c>
      <c r="T23" s="1990">
        <v>0.23148148148148145</v>
      </c>
      <c r="U23" s="1990">
        <v>26.620370370370374</v>
      </c>
      <c r="V23" s="1991">
        <v>34.49074074074074</v>
      </c>
      <c r="W23" s="1372"/>
      <c r="X23" s="1372"/>
      <c r="Y23" s="1372"/>
      <c r="Z23" s="1372"/>
      <c r="AA23" s="1372"/>
    </row>
    <row r="24" spans="2:27" ht="13.5" customHeight="1">
      <c r="B24" s="1055" t="s">
        <v>62</v>
      </c>
      <c r="C24" s="2322">
        <v>121</v>
      </c>
      <c r="D24" s="2300">
        <v>1</v>
      </c>
      <c r="E24" s="2053">
        <v>5</v>
      </c>
      <c r="F24" s="2053">
        <v>99</v>
      </c>
      <c r="G24" s="2053">
        <v>10</v>
      </c>
      <c r="H24" s="1313">
        <v>6</v>
      </c>
      <c r="I24" s="1988">
        <v>0.82644628099173556</v>
      </c>
      <c r="J24" s="1990">
        <v>4.1322314049586781</v>
      </c>
      <c r="K24" s="1990">
        <v>81.818181818181827</v>
      </c>
      <c r="L24" s="1990">
        <v>8.2644628099173563</v>
      </c>
      <c r="M24" s="1991">
        <v>4.9586776859504136</v>
      </c>
      <c r="N24" s="2411"/>
      <c r="O24" s="1312">
        <v>64</v>
      </c>
      <c r="P24" s="2053">
        <v>1</v>
      </c>
      <c r="Q24" s="2053">
        <v>22</v>
      </c>
      <c r="R24" s="1313">
        <v>34</v>
      </c>
      <c r="S24" s="1988">
        <v>52.892561983471076</v>
      </c>
      <c r="T24" s="1990">
        <v>0.82644628099173556</v>
      </c>
      <c r="U24" s="1990">
        <v>18.181818181818183</v>
      </c>
      <c r="V24" s="1991">
        <v>28.099173553719009</v>
      </c>
      <c r="W24" s="1372"/>
      <c r="X24" s="1372"/>
      <c r="Y24" s="1372"/>
      <c r="Z24" s="1372"/>
      <c r="AA24" s="1372"/>
    </row>
    <row r="25" spans="2:27" ht="13.5" customHeight="1">
      <c r="B25" s="1055" t="s">
        <v>63</v>
      </c>
      <c r="C25" s="2322">
        <v>288</v>
      </c>
      <c r="D25" s="2300">
        <v>5</v>
      </c>
      <c r="E25" s="2053">
        <v>14</v>
      </c>
      <c r="F25" s="2053">
        <v>248</v>
      </c>
      <c r="G25" s="2053">
        <v>5</v>
      </c>
      <c r="H25" s="1313">
        <v>16</v>
      </c>
      <c r="I25" s="1988">
        <v>1.7361111111111112</v>
      </c>
      <c r="J25" s="1990">
        <v>4.8611111111111116</v>
      </c>
      <c r="K25" s="1990">
        <v>86.111111111111114</v>
      </c>
      <c r="L25" s="1990">
        <v>1.7361111111111112</v>
      </c>
      <c r="M25" s="1991">
        <v>5.5555555555555554</v>
      </c>
      <c r="N25" s="2411"/>
      <c r="O25" s="1312">
        <v>178</v>
      </c>
      <c r="P25" s="2053">
        <v>2</v>
      </c>
      <c r="Q25" s="2053">
        <v>40</v>
      </c>
      <c r="R25" s="1313">
        <v>68</v>
      </c>
      <c r="S25" s="1988">
        <v>61.805555555555557</v>
      </c>
      <c r="T25" s="1990">
        <v>0.69444444444444442</v>
      </c>
      <c r="U25" s="1990">
        <v>13.888888888888889</v>
      </c>
      <c r="V25" s="1991">
        <v>23.611111111111111</v>
      </c>
      <c r="W25" s="1372"/>
      <c r="X25" s="1372"/>
      <c r="Y25" s="1372"/>
      <c r="Z25" s="1372"/>
      <c r="AA25" s="1372"/>
    </row>
    <row r="26" spans="2:27" ht="13.5" customHeight="1">
      <c r="B26" s="1055" t="s">
        <v>64</v>
      </c>
      <c r="C26" s="2322">
        <v>141</v>
      </c>
      <c r="D26" s="2300">
        <v>3</v>
      </c>
      <c r="E26" s="2053">
        <v>11</v>
      </c>
      <c r="F26" s="2053">
        <v>107</v>
      </c>
      <c r="G26" s="2053">
        <v>10</v>
      </c>
      <c r="H26" s="1313">
        <v>10</v>
      </c>
      <c r="I26" s="1988">
        <v>2.1276595744680851</v>
      </c>
      <c r="J26" s="1990">
        <v>7.8014184397163122</v>
      </c>
      <c r="K26" s="1990">
        <v>75.886524822695037</v>
      </c>
      <c r="L26" s="1990">
        <v>7.0921985815602842</v>
      </c>
      <c r="M26" s="1991">
        <v>7.0921985815602842</v>
      </c>
      <c r="N26" s="2411"/>
      <c r="O26" s="1312">
        <v>69</v>
      </c>
      <c r="P26" s="2053">
        <v>4</v>
      </c>
      <c r="Q26" s="2053">
        <v>21</v>
      </c>
      <c r="R26" s="1313">
        <v>47</v>
      </c>
      <c r="S26" s="1988">
        <v>48.936170212765958</v>
      </c>
      <c r="T26" s="1990">
        <v>2.8368794326241136</v>
      </c>
      <c r="U26" s="1990">
        <v>14.893617021276595</v>
      </c>
      <c r="V26" s="1991">
        <v>33.333333333333329</v>
      </c>
      <c r="W26" s="1372"/>
      <c r="X26" s="1372"/>
      <c r="Y26" s="1372"/>
      <c r="Z26" s="1372"/>
      <c r="AA26" s="1372"/>
    </row>
    <row r="27" spans="2:27" ht="13.5" customHeight="1">
      <c r="B27" s="1055" t="s">
        <v>65</v>
      </c>
      <c r="C27" s="2322">
        <v>186</v>
      </c>
      <c r="D27" s="2300">
        <v>6</v>
      </c>
      <c r="E27" s="2053">
        <v>12</v>
      </c>
      <c r="F27" s="2053">
        <v>159</v>
      </c>
      <c r="G27" s="2053">
        <v>6</v>
      </c>
      <c r="H27" s="1313">
        <v>3</v>
      </c>
      <c r="I27" s="1988">
        <v>3.225806451612903</v>
      </c>
      <c r="J27" s="1990">
        <v>6.4516129032258061</v>
      </c>
      <c r="K27" s="1990">
        <v>85.483870967741936</v>
      </c>
      <c r="L27" s="1990">
        <v>3.225806451612903</v>
      </c>
      <c r="M27" s="1991">
        <v>1.6129032258064515</v>
      </c>
      <c r="N27" s="2411"/>
      <c r="O27" s="1312">
        <v>102</v>
      </c>
      <c r="P27" s="2053">
        <v>1</v>
      </c>
      <c r="Q27" s="2053">
        <v>32</v>
      </c>
      <c r="R27" s="1313">
        <v>51</v>
      </c>
      <c r="S27" s="1988">
        <v>54.838709677419352</v>
      </c>
      <c r="T27" s="1990">
        <v>0.53763440860215062</v>
      </c>
      <c r="U27" s="1990">
        <v>17.20430107526882</v>
      </c>
      <c r="V27" s="1991">
        <v>27.419354838709676</v>
      </c>
      <c r="W27" s="1372"/>
      <c r="X27" s="1372"/>
      <c r="Y27" s="1372"/>
      <c r="Z27" s="1372"/>
      <c r="AA27" s="1372"/>
    </row>
    <row r="28" spans="2:27" ht="13.5" customHeight="1">
      <c r="B28" s="1061" t="s">
        <v>66</v>
      </c>
      <c r="C28" s="2453">
        <v>1083</v>
      </c>
      <c r="D28" s="2454">
        <v>35</v>
      </c>
      <c r="E28" s="2455">
        <v>62</v>
      </c>
      <c r="F28" s="2455">
        <v>927</v>
      </c>
      <c r="G28" s="2455">
        <v>21</v>
      </c>
      <c r="H28" s="1325">
        <v>38</v>
      </c>
      <c r="I28" s="2172">
        <v>3.2317636195752537</v>
      </c>
      <c r="J28" s="2173">
        <v>5.7248384118190216</v>
      </c>
      <c r="K28" s="2173">
        <v>85.59556786703601</v>
      </c>
      <c r="L28" s="2173">
        <v>1.9390581717451523</v>
      </c>
      <c r="M28" s="2174">
        <v>3.5087719298245612</v>
      </c>
      <c r="N28" s="2671"/>
      <c r="O28" s="1324">
        <v>688</v>
      </c>
      <c r="P28" s="2455">
        <v>13</v>
      </c>
      <c r="Q28" s="2455">
        <v>147</v>
      </c>
      <c r="R28" s="1325">
        <v>235</v>
      </c>
      <c r="S28" s="2172">
        <v>63.527239150507853</v>
      </c>
      <c r="T28" s="2173">
        <v>1.2003693444136658</v>
      </c>
      <c r="U28" s="2173">
        <v>13.573407202216067</v>
      </c>
      <c r="V28" s="2174">
        <v>21.698984302862421</v>
      </c>
      <c r="W28" s="1372"/>
      <c r="X28" s="1372"/>
      <c r="Y28" s="1372"/>
      <c r="Z28" s="1372"/>
      <c r="AA28" s="1372"/>
    </row>
    <row r="29" spans="2:27" ht="13.5" customHeight="1">
      <c r="B29" s="1070" t="s">
        <v>743</v>
      </c>
      <c r="C29" s="2478">
        <v>2827</v>
      </c>
      <c r="D29" s="2317">
        <v>78</v>
      </c>
      <c r="E29" s="2076">
        <v>148</v>
      </c>
      <c r="F29" s="2076">
        <v>2373</v>
      </c>
      <c r="G29" s="2076">
        <v>92</v>
      </c>
      <c r="H29" s="1302">
        <v>136</v>
      </c>
      <c r="I29" s="1983">
        <v>2.7591085956844714</v>
      </c>
      <c r="J29" s="1985">
        <v>5.2352316943756634</v>
      </c>
      <c r="K29" s="1985">
        <v>83.94057304563141</v>
      </c>
      <c r="L29" s="1985">
        <v>3.2543332154227098</v>
      </c>
      <c r="M29" s="1986">
        <v>4.8107534488857446</v>
      </c>
      <c r="N29" s="2411"/>
      <c r="O29" s="1301">
        <v>1706</v>
      </c>
      <c r="P29" s="2076">
        <v>55</v>
      </c>
      <c r="Q29" s="2076">
        <v>433</v>
      </c>
      <c r="R29" s="1302">
        <v>633</v>
      </c>
      <c r="S29" s="1983">
        <v>60.346657233816771</v>
      </c>
      <c r="T29" s="1985">
        <v>1.9455252918287937</v>
      </c>
      <c r="U29" s="1985">
        <v>15.316590024761231</v>
      </c>
      <c r="V29" s="1986">
        <v>22.39122744959321</v>
      </c>
      <c r="W29" s="1372"/>
      <c r="X29" s="1372"/>
      <c r="Y29" s="1372"/>
      <c r="Z29" s="1372"/>
      <c r="AA29" s="1372"/>
    </row>
    <row r="30" spans="2:27" ht="14.45" customHeight="1">
      <c r="B30" s="1068" t="s">
        <v>728</v>
      </c>
      <c r="C30" s="2465">
        <v>4721</v>
      </c>
      <c r="D30" s="2313">
        <v>132</v>
      </c>
      <c r="E30" s="2284">
        <v>237</v>
      </c>
      <c r="F30" s="2284">
        <v>4029</v>
      </c>
      <c r="G30" s="2284">
        <v>112</v>
      </c>
      <c r="H30" s="2290">
        <v>211</v>
      </c>
      <c r="I30" s="2481">
        <v>2.7960177928404999</v>
      </c>
      <c r="J30" s="1978">
        <v>5.0201228553272612</v>
      </c>
      <c r="K30" s="1977">
        <v>85.342088540563438</v>
      </c>
      <c r="L30" s="1978">
        <v>2.3723787333192119</v>
      </c>
      <c r="M30" s="1979">
        <v>4.4693920779495873</v>
      </c>
      <c r="N30" s="2411"/>
      <c r="O30" s="2669">
        <v>2852</v>
      </c>
      <c r="P30" s="2284">
        <v>79</v>
      </c>
      <c r="Q30" s="2284">
        <v>597</v>
      </c>
      <c r="R30" s="2290">
        <v>1193</v>
      </c>
      <c r="S30" s="2481">
        <v>60.410929887735655</v>
      </c>
      <c r="T30" s="1978">
        <v>1.6733742851090871</v>
      </c>
      <c r="U30" s="1978">
        <v>12.645625926710444</v>
      </c>
      <c r="V30" s="1979">
        <v>25.27006990044482</v>
      </c>
      <c r="W30" s="1372"/>
      <c r="X30" s="1372"/>
      <c r="Y30" s="1372"/>
      <c r="Z30" s="1372"/>
      <c r="AA30" s="1372"/>
    </row>
    <row r="31" spans="2:27" ht="13.5" customHeight="1">
      <c r="B31" s="1070" t="s">
        <v>69</v>
      </c>
      <c r="C31" s="2478">
        <v>372</v>
      </c>
      <c r="D31" s="2328">
        <v>16</v>
      </c>
      <c r="E31" s="2045">
        <v>27</v>
      </c>
      <c r="F31" s="2045">
        <v>301</v>
      </c>
      <c r="G31" s="2045">
        <v>11</v>
      </c>
      <c r="H31" s="1298">
        <v>17</v>
      </c>
      <c r="I31" s="2002">
        <v>4.3010752688172049</v>
      </c>
      <c r="J31" s="2003">
        <v>7.2580645161290329</v>
      </c>
      <c r="K31" s="2003">
        <v>80.913978494623649</v>
      </c>
      <c r="L31" s="2003">
        <v>2.956989247311828</v>
      </c>
      <c r="M31" s="2004">
        <v>4.56989247311828</v>
      </c>
      <c r="N31" s="2411"/>
      <c r="O31" s="1297">
        <v>181</v>
      </c>
      <c r="P31" s="2045">
        <v>7</v>
      </c>
      <c r="Q31" s="2045">
        <v>52</v>
      </c>
      <c r="R31" s="1298">
        <v>132</v>
      </c>
      <c r="S31" s="2002">
        <v>48.655913978494624</v>
      </c>
      <c r="T31" s="2003">
        <v>1.881720430107527</v>
      </c>
      <c r="U31" s="2003">
        <v>13.978494623655912</v>
      </c>
      <c r="V31" s="2004">
        <v>35.483870967741936</v>
      </c>
      <c r="W31" s="1372"/>
      <c r="X31" s="1372"/>
      <c r="Y31" s="1372"/>
      <c r="Z31" s="1372"/>
      <c r="AA31" s="1372"/>
    </row>
    <row r="32" spans="2:27" ht="13.5" customHeight="1">
      <c r="B32" s="1055" t="s">
        <v>70</v>
      </c>
      <c r="C32" s="2487">
        <v>1319</v>
      </c>
      <c r="D32" s="2300">
        <v>41</v>
      </c>
      <c r="E32" s="2053">
        <v>59</v>
      </c>
      <c r="F32" s="2053">
        <v>1144</v>
      </c>
      <c r="G32" s="2053">
        <v>28</v>
      </c>
      <c r="H32" s="1313">
        <v>47</v>
      </c>
      <c r="I32" s="1988">
        <v>3.1084154662623198</v>
      </c>
      <c r="J32" s="1990">
        <v>4.4730856709628508</v>
      </c>
      <c r="K32" s="1990">
        <v>86.732373009855962</v>
      </c>
      <c r="L32" s="1990">
        <v>2.1228203184230479</v>
      </c>
      <c r="M32" s="1991">
        <v>3.56330553449583</v>
      </c>
      <c r="N32" s="2411"/>
      <c r="O32" s="1312">
        <v>854</v>
      </c>
      <c r="P32" s="2053">
        <v>26</v>
      </c>
      <c r="Q32" s="2053">
        <v>159</v>
      </c>
      <c r="R32" s="1313">
        <v>280</v>
      </c>
      <c r="S32" s="1988">
        <v>64.74601971190296</v>
      </c>
      <c r="T32" s="1990">
        <v>1.9711902956785443</v>
      </c>
      <c r="U32" s="1990">
        <v>12.054586808188022</v>
      </c>
      <c r="V32" s="1991">
        <v>21.228203184230477</v>
      </c>
      <c r="W32" s="1372"/>
      <c r="X32" s="1372"/>
      <c r="Y32" s="1372"/>
      <c r="Z32" s="1372"/>
      <c r="AA32" s="1372"/>
    </row>
    <row r="33" spans="2:27" ht="13.5" customHeight="1">
      <c r="B33" s="1055" t="s">
        <v>71</v>
      </c>
      <c r="C33" s="2487">
        <v>815</v>
      </c>
      <c r="D33" s="2300">
        <v>14</v>
      </c>
      <c r="E33" s="2053">
        <v>53</v>
      </c>
      <c r="F33" s="2053">
        <v>695</v>
      </c>
      <c r="G33" s="2053">
        <v>12</v>
      </c>
      <c r="H33" s="1313">
        <v>41</v>
      </c>
      <c r="I33" s="1988">
        <v>1.7177914110429449</v>
      </c>
      <c r="J33" s="2003">
        <v>6.5030674846625764</v>
      </c>
      <c r="K33" s="1990">
        <v>85.276073619631902</v>
      </c>
      <c r="L33" s="1990">
        <v>1.4723926380368098</v>
      </c>
      <c r="M33" s="1991">
        <v>5.0306748466257671</v>
      </c>
      <c r="N33" s="2411"/>
      <c r="O33" s="1312">
        <v>577</v>
      </c>
      <c r="P33" s="2053">
        <v>13</v>
      </c>
      <c r="Q33" s="2053">
        <v>64</v>
      </c>
      <c r="R33" s="1313">
        <v>161</v>
      </c>
      <c r="S33" s="1988">
        <v>70.797546012269947</v>
      </c>
      <c r="T33" s="2003">
        <v>1.5950920245398774</v>
      </c>
      <c r="U33" s="1990">
        <v>7.8527607361963199</v>
      </c>
      <c r="V33" s="1991">
        <v>19.754601226993866</v>
      </c>
      <c r="W33" s="1372"/>
      <c r="X33" s="1372"/>
      <c r="Y33" s="1372"/>
      <c r="Z33" s="1372"/>
      <c r="AA33" s="1372"/>
    </row>
    <row r="34" spans="2:27" ht="13.5" customHeight="1">
      <c r="B34" s="1055" t="s">
        <v>729</v>
      </c>
      <c r="C34" s="2487">
        <v>688</v>
      </c>
      <c r="D34" s="2300">
        <v>17</v>
      </c>
      <c r="E34" s="2053">
        <v>34</v>
      </c>
      <c r="F34" s="2053">
        <v>587</v>
      </c>
      <c r="G34" s="2053">
        <v>16</v>
      </c>
      <c r="H34" s="1313">
        <v>34</v>
      </c>
      <c r="I34" s="1988">
        <v>2.4709302325581395</v>
      </c>
      <c r="J34" s="2003">
        <v>4.941860465116279</v>
      </c>
      <c r="K34" s="1990">
        <v>85.319767441860463</v>
      </c>
      <c r="L34" s="1990">
        <v>2.3255813953488373</v>
      </c>
      <c r="M34" s="1991">
        <v>4.941860465116279</v>
      </c>
      <c r="N34" s="2411"/>
      <c r="O34" s="1312">
        <v>436</v>
      </c>
      <c r="P34" s="2053">
        <v>13</v>
      </c>
      <c r="Q34" s="2053">
        <v>64</v>
      </c>
      <c r="R34" s="1313">
        <v>175</v>
      </c>
      <c r="S34" s="1988">
        <v>63.372093023255815</v>
      </c>
      <c r="T34" s="2003">
        <v>1.88953488372093</v>
      </c>
      <c r="U34" s="1990">
        <v>9.3023255813953494</v>
      </c>
      <c r="V34" s="1991">
        <v>25.436046511627907</v>
      </c>
      <c r="W34" s="1372"/>
      <c r="X34" s="1372"/>
      <c r="Y34" s="1372"/>
      <c r="Z34" s="1372"/>
      <c r="AA34" s="1372"/>
    </row>
    <row r="35" spans="2:27" ht="13.5" customHeight="1">
      <c r="B35" s="1055" t="s">
        <v>877</v>
      </c>
      <c r="C35" s="2487">
        <v>313</v>
      </c>
      <c r="D35" s="2300">
        <v>6</v>
      </c>
      <c r="E35" s="2053">
        <v>15</v>
      </c>
      <c r="F35" s="2053">
        <v>278</v>
      </c>
      <c r="G35" s="2053">
        <v>6</v>
      </c>
      <c r="H35" s="1313">
        <v>8</v>
      </c>
      <c r="I35" s="1988">
        <v>1.9169329073482428</v>
      </c>
      <c r="J35" s="1990">
        <v>4.7923322683706067</v>
      </c>
      <c r="K35" s="1990">
        <v>88.817891373801913</v>
      </c>
      <c r="L35" s="1990">
        <v>1.9169329073482428</v>
      </c>
      <c r="M35" s="1991">
        <v>2.5559105431309903</v>
      </c>
      <c r="N35" s="2411"/>
      <c r="O35" s="1312">
        <v>192</v>
      </c>
      <c r="P35" s="2053">
        <v>4</v>
      </c>
      <c r="Q35" s="2053">
        <v>41</v>
      </c>
      <c r="R35" s="1313">
        <v>76</v>
      </c>
      <c r="S35" s="1988">
        <v>61.341853035143771</v>
      </c>
      <c r="T35" s="1990">
        <v>1.2779552715654952</v>
      </c>
      <c r="U35" s="1990">
        <v>13.099041533546327</v>
      </c>
      <c r="V35" s="1991">
        <v>24.281150159744406</v>
      </c>
      <c r="W35" s="1372"/>
      <c r="X35" s="1372"/>
      <c r="Y35" s="1372"/>
      <c r="Z35" s="1372"/>
      <c r="AA35" s="1372"/>
    </row>
    <row r="36" spans="2:27" ht="13.5" customHeight="1">
      <c r="B36" s="1055" t="s">
        <v>878</v>
      </c>
      <c r="C36" s="2487">
        <v>358</v>
      </c>
      <c r="D36" s="2300">
        <v>16</v>
      </c>
      <c r="E36" s="2053">
        <v>21</v>
      </c>
      <c r="F36" s="2053">
        <v>283</v>
      </c>
      <c r="G36" s="2053">
        <v>15</v>
      </c>
      <c r="H36" s="1313">
        <v>23</v>
      </c>
      <c r="I36" s="1988">
        <v>4.4692737430167595</v>
      </c>
      <c r="J36" s="1990">
        <v>5.8659217877094969</v>
      </c>
      <c r="K36" s="1990">
        <v>79.050279329608941</v>
      </c>
      <c r="L36" s="1990">
        <v>4.1899441340782122</v>
      </c>
      <c r="M36" s="1991">
        <v>6.4245810055865924</v>
      </c>
      <c r="N36" s="2411"/>
      <c r="O36" s="1312">
        <v>174</v>
      </c>
      <c r="P36" s="2053">
        <v>5</v>
      </c>
      <c r="Q36" s="2053">
        <v>54</v>
      </c>
      <c r="R36" s="1313">
        <v>125</v>
      </c>
      <c r="S36" s="1988">
        <v>48.603351955307261</v>
      </c>
      <c r="T36" s="1990">
        <v>1.3966480446927374</v>
      </c>
      <c r="U36" s="1990">
        <v>15.083798882681565</v>
      </c>
      <c r="V36" s="1991">
        <v>34.916201117318437</v>
      </c>
      <c r="W36" s="1372"/>
      <c r="X36" s="1372"/>
      <c r="Y36" s="1372"/>
      <c r="Z36" s="1372"/>
      <c r="AA36" s="1372"/>
    </row>
    <row r="37" spans="2:27" ht="13.5" customHeight="1">
      <c r="B37" s="1055" t="s">
        <v>75</v>
      </c>
      <c r="C37" s="2487">
        <v>229</v>
      </c>
      <c r="D37" s="2300">
        <v>9</v>
      </c>
      <c r="E37" s="2053">
        <v>11</v>
      </c>
      <c r="F37" s="2053">
        <v>179</v>
      </c>
      <c r="G37" s="2053">
        <v>16</v>
      </c>
      <c r="H37" s="1313">
        <v>14</v>
      </c>
      <c r="I37" s="1988">
        <v>3.9301310043668125</v>
      </c>
      <c r="J37" s="1990">
        <v>4.8034934497816595</v>
      </c>
      <c r="K37" s="1990">
        <v>78.165938864628828</v>
      </c>
      <c r="L37" s="1990">
        <v>6.9868995633187767</v>
      </c>
      <c r="M37" s="1991">
        <v>6.1135371179039302</v>
      </c>
      <c r="N37" s="2411"/>
      <c r="O37" s="1312">
        <v>101</v>
      </c>
      <c r="P37" s="2053">
        <v>1</v>
      </c>
      <c r="Q37" s="2053">
        <v>59</v>
      </c>
      <c r="R37" s="1313">
        <v>68</v>
      </c>
      <c r="S37" s="1988">
        <v>44.104803493449779</v>
      </c>
      <c r="T37" s="1990">
        <v>0.43668122270742354</v>
      </c>
      <c r="U37" s="1990">
        <v>25.76419213973799</v>
      </c>
      <c r="V37" s="1991">
        <v>29.694323144104807</v>
      </c>
      <c r="W37" s="1372"/>
      <c r="X37" s="1372"/>
      <c r="Y37" s="1372"/>
      <c r="Z37" s="1372"/>
      <c r="AA37" s="1372"/>
    </row>
    <row r="38" spans="2:27" ht="13.5" customHeight="1">
      <c r="B38" s="1824" t="s">
        <v>76</v>
      </c>
      <c r="C38" s="2491">
        <v>518</v>
      </c>
      <c r="D38" s="2454">
        <v>12</v>
      </c>
      <c r="E38" s="2455">
        <v>14</v>
      </c>
      <c r="F38" s="2455">
        <v>465</v>
      </c>
      <c r="G38" s="2455">
        <v>8</v>
      </c>
      <c r="H38" s="1325">
        <v>19</v>
      </c>
      <c r="I38" s="2172">
        <v>2.3166023166023164</v>
      </c>
      <c r="J38" s="2173">
        <v>2.7027027027027026</v>
      </c>
      <c r="K38" s="2173">
        <v>89.768339768339771</v>
      </c>
      <c r="L38" s="2173">
        <v>1.5444015444015444</v>
      </c>
      <c r="M38" s="1991">
        <v>3.6679536679536682</v>
      </c>
      <c r="N38" s="2411"/>
      <c r="O38" s="1324">
        <v>250</v>
      </c>
      <c r="P38" s="2455">
        <v>7</v>
      </c>
      <c r="Q38" s="2455">
        <v>102</v>
      </c>
      <c r="R38" s="1325">
        <v>159</v>
      </c>
      <c r="S38" s="2172">
        <v>48.262548262548258</v>
      </c>
      <c r="T38" s="2173">
        <v>1.3513513513513513</v>
      </c>
      <c r="U38" s="2173">
        <v>19.691119691119692</v>
      </c>
      <c r="V38" s="1991">
        <v>30.694980694980696</v>
      </c>
      <c r="W38" s="1372"/>
      <c r="X38" s="1372"/>
      <c r="Y38" s="1372"/>
      <c r="Z38" s="1372"/>
      <c r="AA38" s="1372"/>
    </row>
    <row r="39" spans="2:27" ht="13.5" customHeight="1">
      <c r="B39" s="1049" t="s">
        <v>77</v>
      </c>
      <c r="C39" s="2487">
        <v>71</v>
      </c>
      <c r="D39" s="2300" t="s">
        <v>45</v>
      </c>
      <c r="E39" s="2053">
        <v>2</v>
      </c>
      <c r="F39" s="2053">
        <v>64</v>
      </c>
      <c r="G39" s="2053" t="s">
        <v>45</v>
      </c>
      <c r="H39" s="1313">
        <v>5</v>
      </c>
      <c r="I39" s="1988">
        <v>0</v>
      </c>
      <c r="J39" s="1990">
        <v>2.8169014084507045</v>
      </c>
      <c r="K39" s="1990">
        <v>90.140845070422543</v>
      </c>
      <c r="L39" s="1990">
        <v>0</v>
      </c>
      <c r="M39" s="2004">
        <v>7.042253521126761</v>
      </c>
      <c r="N39" s="2411"/>
      <c r="O39" s="1312">
        <v>57</v>
      </c>
      <c r="P39" s="2053" t="s">
        <v>45</v>
      </c>
      <c r="Q39" s="2053">
        <v>2</v>
      </c>
      <c r="R39" s="1313">
        <v>12</v>
      </c>
      <c r="S39" s="1988">
        <v>80.281690140845072</v>
      </c>
      <c r="T39" s="1990">
        <v>0</v>
      </c>
      <c r="U39" s="1990">
        <v>2.8169014084507045</v>
      </c>
      <c r="V39" s="2004">
        <v>16.901408450704224</v>
      </c>
      <c r="W39" s="1372"/>
      <c r="X39" s="1372"/>
      <c r="Y39" s="1372"/>
      <c r="Z39" s="1372"/>
      <c r="AA39" s="1372"/>
    </row>
    <row r="40" spans="2:27" ht="13.5" customHeight="1">
      <c r="B40" s="1055" t="s">
        <v>78</v>
      </c>
      <c r="C40" s="2487">
        <v>6</v>
      </c>
      <c r="D40" s="2300" t="s">
        <v>45</v>
      </c>
      <c r="E40" s="2053" t="s">
        <v>45</v>
      </c>
      <c r="F40" s="2053">
        <v>6</v>
      </c>
      <c r="G40" s="2053" t="s">
        <v>45</v>
      </c>
      <c r="H40" s="1313" t="s">
        <v>45</v>
      </c>
      <c r="I40" s="1988">
        <v>0</v>
      </c>
      <c r="J40" s="1990">
        <v>0</v>
      </c>
      <c r="K40" s="1990">
        <v>100</v>
      </c>
      <c r="L40" s="1990">
        <v>0</v>
      </c>
      <c r="M40" s="1991">
        <v>0</v>
      </c>
      <c r="N40" s="2411"/>
      <c r="O40" s="1312">
        <v>6</v>
      </c>
      <c r="P40" s="2053" t="s">
        <v>45</v>
      </c>
      <c r="Q40" s="2053" t="s">
        <v>45</v>
      </c>
      <c r="R40" s="1313" t="s">
        <v>45</v>
      </c>
      <c r="S40" s="1988">
        <v>100</v>
      </c>
      <c r="T40" s="1990">
        <v>0</v>
      </c>
      <c r="U40" s="1990">
        <v>0</v>
      </c>
      <c r="V40" s="1991">
        <v>0</v>
      </c>
      <c r="W40" s="1372"/>
      <c r="X40" s="1372"/>
      <c r="Y40" s="1372"/>
      <c r="Z40" s="1372"/>
      <c r="AA40" s="1372"/>
    </row>
    <row r="41" spans="2:27" ht="13.5" customHeight="1">
      <c r="B41" s="1055" t="s">
        <v>79</v>
      </c>
      <c r="C41" s="2487">
        <v>6</v>
      </c>
      <c r="D41" s="2300" t="s">
        <v>45</v>
      </c>
      <c r="E41" s="2053" t="s">
        <v>45</v>
      </c>
      <c r="F41" s="2053">
        <v>6</v>
      </c>
      <c r="G41" s="2053" t="s">
        <v>45</v>
      </c>
      <c r="H41" s="1313" t="s">
        <v>45</v>
      </c>
      <c r="I41" s="1988">
        <v>0</v>
      </c>
      <c r="J41" s="1990">
        <v>0</v>
      </c>
      <c r="K41" s="1990">
        <v>100</v>
      </c>
      <c r="L41" s="1990">
        <v>0</v>
      </c>
      <c r="M41" s="1991">
        <v>0</v>
      </c>
      <c r="N41" s="2411"/>
      <c r="O41" s="1312">
        <v>6</v>
      </c>
      <c r="P41" s="2053" t="s">
        <v>45</v>
      </c>
      <c r="Q41" s="2053" t="s">
        <v>45</v>
      </c>
      <c r="R41" s="1313" t="s">
        <v>45</v>
      </c>
      <c r="S41" s="1988">
        <v>100</v>
      </c>
      <c r="T41" s="1990">
        <v>0</v>
      </c>
      <c r="U41" s="1990">
        <v>0</v>
      </c>
      <c r="V41" s="1991">
        <v>0</v>
      </c>
      <c r="W41" s="1372"/>
      <c r="X41" s="1372"/>
      <c r="Y41" s="1372"/>
      <c r="Z41" s="1372"/>
      <c r="AA41" s="1372"/>
    </row>
    <row r="42" spans="2:27" ht="13.5" customHeight="1">
      <c r="B42" s="1055" t="s">
        <v>80</v>
      </c>
      <c r="C42" s="2487">
        <v>4</v>
      </c>
      <c r="D42" s="2300" t="s">
        <v>45</v>
      </c>
      <c r="E42" s="2053" t="s">
        <v>45</v>
      </c>
      <c r="F42" s="2053">
        <v>3</v>
      </c>
      <c r="G42" s="2053" t="s">
        <v>45</v>
      </c>
      <c r="H42" s="1313">
        <v>1</v>
      </c>
      <c r="I42" s="1988">
        <v>0</v>
      </c>
      <c r="J42" s="1990">
        <v>0</v>
      </c>
      <c r="K42" s="1990">
        <v>75</v>
      </c>
      <c r="L42" s="1990">
        <v>0</v>
      </c>
      <c r="M42" s="1991">
        <v>25</v>
      </c>
      <c r="N42" s="2411"/>
      <c r="O42" s="1312">
        <v>2</v>
      </c>
      <c r="P42" s="2053" t="s">
        <v>45</v>
      </c>
      <c r="Q42" s="2053" t="s">
        <v>45</v>
      </c>
      <c r="R42" s="1313">
        <v>2</v>
      </c>
      <c r="S42" s="1988">
        <v>50</v>
      </c>
      <c r="T42" s="1990">
        <v>0</v>
      </c>
      <c r="U42" s="1990">
        <v>0</v>
      </c>
      <c r="V42" s="1991">
        <v>50</v>
      </c>
      <c r="W42" s="1372"/>
      <c r="X42" s="1372"/>
      <c r="Y42" s="1372"/>
      <c r="Z42" s="1372"/>
      <c r="AA42" s="1372"/>
    </row>
    <row r="43" spans="2:27" ht="13.5" customHeight="1">
      <c r="B43" s="1055" t="s">
        <v>81</v>
      </c>
      <c r="C43" s="2487">
        <v>3</v>
      </c>
      <c r="D43" s="2300" t="s">
        <v>45</v>
      </c>
      <c r="E43" s="2053" t="s">
        <v>45</v>
      </c>
      <c r="F43" s="2053">
        <v>3</v>
      </c>
      <c r="G43" s="2053" t="s">
        <v>45</v>
      </c>
      <c r="H43" s="1313" t="s">
        <v>45</v>
      </c>
      <c r="I43" s="1988">
        <v>0</v>
      </c>
      <c r="J43" s="1990">
        <v>0</v>
      </c>
      <c r="K43" s="1990">
        <v>100</v>
      </c>
      <c r="L43" s="1990">
        <v>0</v>
      </c>
      <c r="M43" s="1991">
        <v>0</v>
      </c>
      <c r="N43" s="2411"/>
      <c r="O43" s="1312">
        <v>3</v>
      </c>
      <c r="P43" s="2053" t="s">
        <v>45</v>
      </c>
      <c r="Q43" s="2053" t="s">
        <v>45</v>
      </c>
      <c r="R43" s="1313" t="s">
        <v>45</v>
      </c>
      <c r="S43" s="1988">
        <v>100</v>
      </c>
      <c r="T43" s="1990">
        <v>0</v>
      </c>
      <c r="U43" s="1990">
        <v>0</v>
      </c>
      <c r="V43" s="1991">
        <v>0</v>
      </c>
      <c r="W43" s="1372"/>
      <c r="X43" s="1372"/>
      <c r="Y43" s="1372"/>
      <c r="Z43" s="1372"/>
      <c r="AA43" s="1372"/>
    </row>
    <row r="44" spans="2:27" ht="13.5" customHeight="1">
      <c r="B44" s="1055" t="s">
        <v>82</v>
      </c>
      <c r="C44" s="2487">
        <v>13</v>
      </c>
      <c r="D44" s="2300" t="s">
        <v>45</v>
      </c>
      <c r="E44" s="2053" t="s">
        <v>45</v>
      </c>
      <c r="F44" s="2053">
        <v>11</v>
      </c>
      <c r="G44" s="2053" t="s">
        <v>45</v>
      </c>
      <c r="H44" s="1313">
        <v>2</v>
      </c>
      <c r="I44" s="1988">
        <v>0</v>
      </c>
      <c r="J44" s="1990">
        <v>0</v>
      </c>
      <c r="K44" s="1990">
        <v>84.615384615384613</v>
      </c>
      <c r="L44" s="1990">
        <v>0</v>
      </c>
      <c r="M44" s="1991">
        <v>15.384615384615385</v>
      </c>
      <c r="N44" s="2411"/>
      <c r="O44" s="1312">
        <v>9</v>
      </c>
      <c r="P44" s="2053">
        <v>2</v>
      </c>
      <c r="Q44" s="2053" t="s">
        <v>45</v>
      </c>
      <c r="R44" s="1313">
        <v>2</v>
      </c>
      <c r="S44" s="1988">
        <v>69.230769230769226</v>
      </c>
      <c r="T44" s="1990">
        <v>15.384615384615385</v>
      </c>
      <c r="U44" s="1990">
        <v>0</v>
      </c>
      <c r="V44" s="1991">
        <v>15.384615384615385</v>
      </c>
      <c r="W44" s="1372"/>
      <c r="X44" s="1372"/>
      <c r="Y44" s="1372"/>
      <c r="Z44" s="1372"/>
      <c r="AA44" s="1372"/>
    </row>
    <row r="45" spans="2:27" ht="13.5" customHeight="1">
      <c r="B45" s="1061" t="s">
        <v>83</v>
      </c>
      <c r="C45" s="2497">
        <v>6</v>
      </c>
      <c r="D45" s="2454">
        <v>1</v>
      </c>
      <c r="E45" s="2455">
        <v>1</v>
      </c>
      <c r="F45" s="2455">
        <v>4</v>
      </c>
      <c r="G45" s="2455" t="s">
        <v>45</v>
      </c>
      <c r="H45" s="1325" t="s">
        <v>45</v>
      </c>
      <c r="I45" s="2172">
        <v>16.666666666666664</v>
      </c>
      <c r="J45" s="2173">
        <v>16.666666666666664</v>
      </c>
      <c r="K45" s="2173">
        <v>66.666666666666657</v>
      </c>
      <c r="L45" s="2173">
        <v>0</v>
      </c>
      <c r="M45" s="2174">
        <v>0</v>
      </c>
      <c r="N45" s="2411"/>
      <c r="O45" s="1324">
        <v>4</v>
      </c>
      <c r="P45" s="2455">
        <v>1</v>
      </c>
      <c r="Q45" s="2455" t="s">
        <v>45</v>
      </c>
      <c r="R45" s="1325">
        <v>1</v>
      </c>
      <c r="S45" s="2172">
        <v>66.666666666666657</v>
      </c>
      <c r="T45" s="2173">
        <v>16.666666666666664</v>
      </c>
      <c r="U45" s="2173">
        <v>0</v>
      </c>
      <c r="V45" s="2174">
        <v>16.666666666666664</v>
      </c>
      <c r="W45" s="1372"/>
      <c r="X45" s="1372"/>
      <c r="Y45" s="1372"/>
      <c r="Z45" s="1372"/>
      <c r="AA45" s="1372"/>
    </row>
    <row r="46" spans="2:27" ht="14.45" customHeight="1">
      <c r="B46" s="1068" t="s">
        <v>879</v>
      </c>
      <c r="C46" s="2465">
        <v>577</v>
      </c>
      <c r="D46" s="2313">
        <v>53</v>
      </c>
      <c r="E46" s="2284">
        <v>61</v>
      </c>
      <c r="F46" s="2284">
        <v>313</v>
      </c>
      <c r="G46" s="2284">
        <v>112</v>
      </c>
      <c r="H46" s="2290">
        <v>38</v>
      </c>
      <c r="I46" s="1976">
        <v>9.1854419410745241</v>
      </c>
      <c r="J46" s="1978">
        <v>10.571923743500866</v>
      </c>
      <c r="K46" s="1978">
        <v>54.246100519930671</v>
      </c>
      <c r="L46" s="1978">
        <v>19.410745233968804</v>
      </c>
      <c r="M46" s="1979">
        <v>6.5857885615251295</v>
      </c>
      <c r="N46" s="2411"/>
      <c r="O46" s="2669">
        <v>284</v>
      </c>
      <c r="P46" s="2284">
        <v>17</v>
      </c>
      <c r="Q46" s="2284">
        <v>163</v>
      </c>
      <c r="R46" s="2290">
        <v>113</v>
      </c>
      <c r="S46" s="1976">
        <v>49.220103986135186</v>
      </c>
      <c r="T46" s="1978">
        <v>2.9462738301559792</v>
      </c>
      <c r="U46" s="1978">
        <v>28.249566724436743</v>
      </c>
      <c r="V46" s="1979">
        <v>19.584055459272097</v>
      </c>
      <c r="W46" s="1372"/>
      <c r="X46" s="1372"/>
      <c r="Y46" s="1372"/>
      <c r="Z46" s="1372"/>
      <c r="AA46" s="1372"/>
    </row>
    <row r="47" spans="2:27" ht="13.5" customHeight="1">
      <c r="B47" s="1070" t="s">
        <v>880</v>
      </c>
      <c r="C47" s="2433">
        <v>566</v>
      </c>
      <c r="D47" s="2328">
        <v>51</v>
      </c>
      <c r="E47" s="2045">
        <v>59</v>
      </c>
      <c r="F47" s="2045">
        <v>307</v>
      </c>
      <c r="G47" s="2045">
        <v>112</v>
      </c>
      <c r="H47" s="1298">
        <v>37</v>
      </c>
      <c r="I47" s="2002">
        <v>9.010600706713781</v>
      </c>
      <c r="J47" s="2003">
        <v>10.424028268551238</v>
      </c>
      <c r="K47" s="2003">
        <v>54.240282685512362</v>
      </c>
      <c r="L47" s="2003">
        <v>19.78798586572438</v>
      </c>
      <c r="M47" s="2004">
        <v>6.5371024734982335</v>
      </c>
      <c r="N47" s="2411"/>
      <c r="O47" s="1297">
        <v>279</v>
      </c>
      <c r="P47" s="2045">
        <v>16</v>
      </c>
      <c r="Q47" s="2045">
        <v>163</v>
      </c>
      <c r="R47" s="1298">
        <v>108</v>
      </c>
      <c r="S47" s="2002">
        <v>49.293286219081274</v>
      </c>
      <c r="T47" s="2003">
        <v>2.8268551236749118</v>
      </c>
      <c r="U47" s="2003">
        <v>28.798586572438161</v>
      </c>
      <c r="V47" s="2004">
        <v>19.081272084805654</v>
      </c>
      <c r="W47" s="1372"/>
      <c r="X47" s="1372"/>
      <c r="Y47" s="1372"/>
      <c r="Z47" s="1372"/>
      <c r="AA47" s="1372"/>
    </row>
    <row r="48" spans="2:27" ht="13.5" customHeight="1">
      <c r="B48" s="1061" t="s">
        <v>86</v>
      </c>
      <c r="C48" s="2453">
        <v>11</v>
      </c>
      <c r="D48" s="2454">
        <v>2</v>
      </c>
      <c r="E48" s="2455">
        <v>2</v>
      </c>
      <c r="F48" s="2455">
        <v>6</v>
      </c>
      <c r="G48" s="2455" t="s">
        <v>45</v>
      </c>
      <c r="H48" s="1325">
        <v>1</v>
      </c>
      <c r="I48" s="2172">
        <v>18.181818181818183</v>
      </c>
      <c r="J48" s="2173">
        <v>18.181818181818183</v>
      </c>
      <c r="K48" s="2173">
        <v>54.54545454545454</v>
      </c>
      <c r="L48" s="2173">
        <v>0</v>
      </c>
      <c r="M48" s="2174">
        <v>9.0909090909090917</v>
      </c>
      <c r="N48" s="2411"/>
      <c r="O48" s="1324">
        <v>5</v>
      </c>
      <c r="P48" s="2455">
        <v>1</v>
      </c>
      <c r="Q48" s="2455" t="s">
        <v>45</v>
      </c>
      <c r="R48" s="1325">
        <v>5</v>
      </c>
      <c r="S48" s="2172">
        <v>45.454545454545453</v>
      </c>
      <c r="T48" s="2173">
        <v>9.0909090909090917</v>
      </c>
      <c r="U48" s="2173">
        <v>0</v>
      </c>
      <c r="V48" s="2174">
        <v>45.454545454545453</v>
      </c>
      <c r="W48" s="1372"/>
      <c r="X48" s="1372"/>
      <c r="Y48" s="1372"/>
      <c r="Z48" s="1372"/>
      <c r="AA48" s="1372"/>
    </row>
    <row r="49" spans="2:27" ht="14.45" customHeight="1">
      <c r="B49" s="1068" t="s">
        <v>881</v>
      </c>
      <c r="C49" s="2465">
        <v>579</v>
      </c>
      <c r="D49" s="2313">
        <v>9</v>
      </c>
      <c r="E49" s="2284">
        <v>33</v>
      </c>
      <c r="F49" s="2284">
        <v>476</v>
      </c>
      <c r="G49" s="2284">
        <v>21</v>
      </c>
      <c r="H49" s="2290">
        <v>40</v>
      </c>
      <c r="I49" s="1976">
        <v>1.5544041450777202</v>
      </c>
      <c r="J49" s="1978">
        <v>5.6994818652849739</v>
      </c>
      <c r="K49" s="1978">
        <v>82.210708117443858</v>
      </c>
      <c r="L49" s="1978">
        <v>3.6269430051813467</v>
      </c>
      <c r="M49" s="1979">
        <v>6.9084628670120898</v>
      </c>
      <c r="N49" s="2411"/>
      <c r="O49" s="2669">
        <v>313</v>
      </c>
      <c r="P49" s="2284">
        <v>13</v>
      </c>
      <c r="Q49" s="2284">
        <v>71</v>
      </c>
      <c r="R49" s="2290">
        <v>182</v>
      </c>
      <c r="S49" s="1976">
        <v>54.058721934369601</v>
      </c>
      <c r="T49" s="1978">
        <v>2.2452504317789295</v>
      </c>
      <c r="U49" s="1978">
        <v>12.262521588946459</v>
      </c>
      <c r="V49" s="1979">
        <v>31.433506044905009</v>
      </c>
      <c r="W49" s="1372"/>
      <c r="X49" s="1372"/>
      <c r="Y49" s="1372"/>
      <c r="Z49" s="1372"/>
      <c r="AA49" s="1372"/>
    </row>
    <row r="50" spans="2:27" ht="13.5" customHeight="1">
      <c r="B50" s="1070" t="s">
        <v>88</v>
      </c>
      <c r="C50" s="2433">
        <v>510</v>
      </c>
      <c r="D50" s="2328">
        <v>8</v>
      </c>
      <c r="E50" s="2045">
        <v>24</v>
      </c>
      <c r="F50" s="2045">
        <v>433</v>
      </c>
      <c r="G50" s="2045">
        <v>15</v>
      </c>
      <c r="H50" s="1298">
        <v>30</v>
      </c>
      <c r="I50" s="2503">
        <v>1.5686274509803921</v>
      </c>
      <c r="J50" s="1985">
        <v>4.7058823529411766</v>
      </c>
      <c r="K50" s="2003">
        <v>84.901960784313729</v>
      </c>
      <c r="L50" s="2003">
        <v>2.9411764705882351</v>
      </c>
      <c r="M50" s="2004">
        <v>5.8823529411764701</v>
      </c>
      <c r="N50" s="2411"/>
      <c r="O50" s="1297">
        <v>268</v>
      </c>
      <c r="P50" s="2045">
        <v>12</v>
      </c>
      <c r="Q50" s="2045">
        <v>60</v>
      </c>
      <c r="R50" s="1298">
        <v>170</v>
      </c>
      <c r="S50" s="2503">
        <v>52.549019607843142</v>
      </c>
      <c r="T50" s="1985">
        <v>2.3529411764705883</v>
      </c>
      <c r="U50" s="2003">
        <v>11.76470588235294</v>
      </c>
      <c r="V50" s="2004">
        <v>33.333333333333329</v>
      </c>
      <c r="W50" s="1372"/>
      <c r="X50" s="1372"/>
      <c r="Y50" s="1372"/>
      <c r="Z50" s="1372"/>
      <c r="AA50" s="1372"/>
    </row>
    <row r="51" spans="2:27" ht="13.5" customHeight="1">
      <c r="B51" s="1055" t="s">
        <v>89</v>
      </c>
      <c r="C51" s="2322">
        <v>56</v>
      </c>
      <c r="D51" s="2300">
        <v>1</v>
      </c>
      <c r="E51" s="2053">
        <v>5</v>
      </c>
      <c r="F51" s="2053">
        <v>40</v>
      </c>
      <c r="G51" s="2053">
        <v>4</v>
      </c>
      <c r="H51" s="1313">
        <v>6</v>
      </c>
      <c r="I51" s="1988">
        <v>1.7857142857142856</v>
      </c>
      <c r="J51" s="1990">
        <v>8.9285714285714288</v>
      </c>
      <c r="K51" s="2003">
        <v>71.428571428571431</v>
      </c>
      <c r="L51" s="1990">
        <v>7.1428571428571423</v>
      </c>
      <c r="M51" s="1991">
        <v>10.714285714285714</v>
      </c>
      <c r="N51" s="2411"/>
      <c r="O51" s="1312">
        <v>37</v>
      </c>
      <c r="P51" s="2053">
        <v>1</v>
      </c>
      <c r="Q51" s="2053">
        <v>8</v>
      </c>
      <c r="R51" s="1313">
        <v>10</v>
      </c>
      <c r="S51" s="1988">
        <v>66.071428571428569</v>
      </c>
      <c r="T51" s="1990">
        <v>1.7857142857142856</v>
      </c>
      <c r="U51" s="1990">
        <v>14.285714285714285</v>
      </c>
      <c r="V51" s="1991">
        <v>17.857142857142858</v>
      </c>
      <c r="W51" s="1372"/>
      <c r="X51" s="1372"/>
      <c r="Y51" s="1372"/>
      <c r="Z51" s="1372"/>
      <c r="AA51" s="1372"/>
    </row>
    <row r="52" spans="2:27" ht="13.5" customHeight="1">
      <c r="B52" s="1061" t="s">
        <v>90</v>
      </c>
      <c r="C52" s="2504">
        <v>13</v>
      </c>
      <c r="D52" s="2307" t="s">
        <v>45</v>
      </c>
      <c r="E52" s="2063">
        <v>4</v>
      </c>
      <c r="F52" s="2063">
        <v>3</v>
      </c>
      <c r="G52" s="2063">
        <v>2</v>
      </c>
      <c r="H52" s="1357">
        <v>4</v>
      </c>
      <c r="I52" s="1995">
        <v>0</v>
      </c>
      <c r="J52" s="1996">
        <v>30.76923076923077</v>
      </c>
      <c r="K52" s="1996">
        <v>23.076923076923077</v>
      </c>
      <c r="L52" s="1996">
        <v>15.384615384615385</v>
      </c>
      <c r="M52" s="1997">
        <v>30.76923076923077</v>
      </c>
      <c r="N52" s="2411"/>
      <c r="O52" s="2670">
        <v>8</v>
      </c>
      <c r="P52" s="2063" t="s">
        <v>45</v>
      </c>
      <c r="Q52" s="2063">
        <v>3</v>
      </c>
      <c r="R52" s="1357">
        <v>2</v>
      </c>
      <c r="S52" s="1995">
        <v>61.53846153846154</v>
      </c>
      <c r="T52" s="1996">
        <v>0</v>
      </c>
      <c r="U52" s="1996">
        <v>23.076923076923077</v>
      </c>
      <c r="V52" s="1997">
        <v>15.384615384615385</v>
      </c>
      <c r="W52" s="1372"/>
      <c r="X52" s="1372"/>
      <c r="Y52" s="1372"/>
      <c r="Z52" s="1372"/>
      <c r="AA52" s="1372"/>
    </row>
    <row r="53" spans="2:27" ht="12" customHeight="1">
      <c r="B53" s="1211"/>
    </row>
  </sheetData>
  <phoneticPr fontId="1"/>
  <pageMargins left="0.6692913385826772" right="0.6692913385826772" top="0.98425196850393704" bottom="0.59055118110236227" header="0" footer="0"/>
  <pageSetup paperSize="9" scale="99" orientation="portrait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B1:Y52"/>
  <sheetViews>
    <sheetView zoomScaleNormal="100" zoomScaleSheetLayoutView="85" workbookViewId="0"/>
  </sheetViews>
  <sheetFormatPr defaultRowHeight="18" customHeight="1"/>
  <cols>
    <col min="1" max="1" width="1" style="1372" customWidth="1"/>
    <col min="2" max="2" width="12" style="2131" customWidth="1"/>
    <col min="3" max="3" width="9.75" style="1379" customWidth="1"/>
    <col min="4" max="5" width="8" style="1379" customWidth="1"/>
    <col min="6" max="8" width="8" style="1372" customWidth="1"/>
    <col min="9" max="9" width="8" style="1379" customWidth="1"/>
    <col min="10" max="16" width="8.5" style="1379" customWidth="1"/>
    <col min="17" max="17" width="8.5" style="1380" customWidth="1"/>
    <col min="18" max="18" width="8.5" style="1379" customWidth="1"/>
    <col min="19" max="19" width="8.5" style="1380" customWidth="1"/>
    <col min="20" max="20" width="8.5" style="1379" customWidth="1"/>
    <col min="21" max="21" width="8.5" style="1380" customWidth="1"/>
    <col min="22" max="16384" width="9" style="1372"/>
  </cols>
  <sheetData>
    <row r="1" spans="2:25" ht="14.65" customHeight="1">
      <c r="S1" s="1374"/>
      <c r="U1" s="1374" t="s">
        <v>901</v>
      </c>
      <c r="Y1" s="2243"/>
    </row>
    <row r="2" spans="2:25" ht="15">
      <c r="C2" s="1478" t="s">
        <v>902</v>
      </c>
    </row>
    <row r="3" spans="2:25" ht="18" customHeight="1">
      <c r="B3" s="2244"/>
      <c r="C3" s="2245"/>
      <c r="D3" s="2252" t="s">
        <v>903</v>
      </c>
      <c r="E3" s="2253"/>
      <c r="F3" s="2248" t="s">
        <v>841</v>
      </c>
      <c r="G3" s="1384"/>
      <c r="H3" s="1384"/>
      <c r="I3" s="2254" t="s">
        <v>844</v>
      </c>
      <c r="J3" s="2252" t="s">
        <v>904</v>
      </c>
      <c r="K3" s="2253"/>
      <c r="L3" s="1384"/>
      <c r="M3" s="2248" t="s">
        <v>841</v>
      </c>
      <c r="N3" s="1384"/>
      <c r="O3" s="1384"/>
      <c r="P3" s="1384"/>
      <c r="Q3" s="2254" t="s">
        <v>844</v>
      </c>
      <c r="R3" s="2673" t="s">
        <v>905</v>
      </c>
      <c r="S3" s="1384"/>
      <c r="T3" s="2673" t="s">
        <v>564</v>
      </c>
      <c r="U3" s="2674"/>
    </row>
    <row r="4" spans="2:25" s="2269" customFormat="1" ht="16.5" customHeight="1">
      <c r="B4" s="2255" t="s">
        <v>336</v>
      </c>
      <c r="C4" s="2256" t="s">
        <v>538</v>
      </c>
      <c r="D4" s="2263" t="s">
        <v>847</v>
      </c>
      <c r="E4" s="2258" t="s">
        <v>848</v>
      </c>
      <c r="F4" s="2264" t="s">
        <v>564</v>
      </c>
      <c r="G4" s="2265" t="s">
        <v>847</v>
      </c>
      <c r="H4" s="2266" t="s">
        <v>848</v>
      </c>
      <c r="I4" s="2267" t="s">
        <v>564</v>
      </c>
      <c r="J4" s="2263" t="s">
        <v>847</v>
      </c>
      <c r="K4" s="2258" t="s">
        <v>848</v>
      </c>
      <c r="L4" s="2258" t="s">
        <v>854</v>
      </c>
      <c r="M4" s="2264" t="s">
        <v>564</v>
      </c>
      <c r="N4" s="2265" t="s">
        <v>847</v>
      </c>
      <c r="O4" s="2266" t="s">
        <v>848</v>
      </c>
      <c r="P4" s="2258" t="s">
        <v>854</v>
      </c>
      <c r="Q4" s="2267" t="s">
        <v>564</v>
      </c>
      <c r="R4" s="2675" t="s">
        <v>841</v>
      </c>
      <c r="S4" s="2676" t="s">
        <v>844</v>
      </c>
      <c r="T4" s="2675" t="s">
        <v>841</v>
      </c>
      <c r="U4" s="2676" t="s">
        <v>844</v>
      </c>
    </row>
    <row r="5" spans="2:25" s="2226" customFormat="1" ht="15" customHeight="1">
      <c r="B5" s="2677" t="s">
        <v>850</v>
      </c>
      <c r="C5" s="2271">
        <v>14706</v>
      </c>
      <c r="D5" s="2278">
        <v>57</v>
      </c>
      <c r="E5" s="2273">
        <v>850</v>
      </c>
      <c r="F5" s="2279">
        <v>1</v>
      </c>
      <c r="G5" s="2241">
        <v>0.38759689922480622</v>
      </c>
      <c r="H5" s="1978">
        <v>5.7799537603699171</v>
      </c>
      <c r="I5" s="1979">
        <v>6.7999456004351963E-3</v>
      </c>
      <c r="J5" s="2278">
        <v>2</v>
      </c>
      <c r="K5" s="2273">
        <v>2</v>
      </c>
      <c r="L5" s="2273">
        <v>140</v>
      </c>
      <c r="M5" s="2678" t="s">
        <v>45</v>
      </c>
      <c r="N5" s="2241">
        <v>1.3599891200870393E-2</v>
      </c>
      <c r="O5" s="1978">
        <v>1.3599891200870393E-2</v>
      </c>
      <c r="P5" s="1978">
        <v>0.95199238406092745</v>
      </c>
      <c r="Q5" s="1979">
        <v>0</v>
      </c>
      <c r="R5" s="2273">
        <v>10946</v>
      </c>
      <c r="S5" s="2343">
        <v>74.43220454236365</v>
      </c>
      <c r="T5" s="2679">
        <v>2708</v>
      </c>
      <c r="U5" s="1979">
        <v>18.414252685978514</v>
      </c>
    </row>
    <row r="6" spans="2:25" s="2226" customFormat="1" ht="15" customHeight="1">
      <c r="B6" s="2281" t="s">
        <v>161</v>
      </c>
      <c r="C6" s="2282">
        <v>974</v>
      </c>
      <c r="D6" s="2036">
        <v>2</v>
      </c>
      <c r="E6" s="1287">
        <v>21</v>
      </c>
      <c r="F6" s="1282" t="s">
        <v>45</v>
      </c>
      <c r="G6" s="1976">
        <v>0.20533880903490762</v>
      </c>
      <c r="H6" s="1978">
        <v>2.1560574948665296</v>
      </c>
      <c r="I6" s="1979">
        <v>0</v>
      </c>
      <c r="J6" s="2036" t="s">
        <v>45</v>
      </c>
      <c r="K6" s="1287" t="s">
        <v>45</v>
      </c>
      <c r="L6" s="2284">
        <v>13</v>
      </c>
      <c r="M6" s="1282" t="s">
        <v>45</v>
      </c>
      <c r="N6" s="1976">
        <v>0</v>
      </c>
      <c r="O6" s="1978">
        <v>0</v>
      </c>
      <c r="P6" s="1978">
        <v>1.3347022587268993</v>
      </c>
      <c r="Q6" s="1979">
        <v>0</v>
      </c>
      <c r="R6" s="2284">
        <v>751</v>
      </c>
      <c r="S6" s="2343">
        <v>77.104722792607802</v>
      </c>
      <c r="T6" s="2669">
        <v>187</v>
      </c>
      <c r="U6" s="1979">
        <v>19.199178644763858</v>
      </c>
    </row>
    <row r="7" spans="2:25" s="2226" customFormat="1" ht="14.1" customHeight="1">
      <c r="B7" s="2291" t="s">
        <v>44</v>
      </c>
      <c r="C7" s="2292">
        <v>29</v>
      </c>
      <c r="D7" s="2044" t="s">
        <v>45</v>
      </c>
      <c r="E7" s="2045">
        <v>1</v>
      </c>
      <c r="F7" s="1298" t="s">
        <v>45</v>
      </c>
      <c r="G7" s="2002">
        <v>0</v>
      </c>
      <c r="H7" s="2003">
        <v>3.4482758620689653</v>
      </c>
      <c r="I7" s="2004">
        <v>0</v>
      </c>
      <c r="J7" s="2044" t="s">
        <v>45</v>
      </c>
      <c r="K7" s="2045" t="s">
        <v>45</v>
      </c>
      <c r="L7" s="2045" t="s">
        <v>45</v>
      </c>
      <c r="M7" s="1298" t="s">
        <v>45</v>
      </c>
      <c r="N7" s="2002">
        <v>0</v>
      </c>
      <c r="O7" s="2003">
        <v>0</v>
      </c>
      <c r="P7" s="2003">
        <v>0</v>
      </c>
      <c r="Q7" s="2004">
        <v>0</v>
      </c>
      <c r="R7" s="2045">
        <v>11</v>
      </c>
      <c r="S7" s="2350">
        <v>37.931034482758619</v>
      </c>
      <c r="T7" s="1297">
        <v>17</v>
      </c>
      <c r="U7" s="2004">
        <v>58.620689655172406</v>
      </c>
    </row>
    <row r="8" spans="2:25" s="2226" customFormat="1" ht="14.1" customHeight="1">
      <c r="B8" s="2298" t="s">
        <v>46</v>
      </c>
      <c r="C8" s="2299">
        <v>18</v>
      </c>
      <c r="D8" s="2052" t="s">
        <v>45</v>
      </c>
      <c r="E8" s="2053" t="s">
        <v>45</v>
      </c>
      <c r="F8" s="1313" t="s">
        <v>45</v>
      </c>
      <c r="G8" s="1988">
        <v>0</v>
      </c>
      <c r="H8" s="1990">
        <v>0</v>
      </c>
      <c r="I8" s="1991">
        <v>0</v>
      </c>
      <c r="J8" s="2052" t="s">
        <v>45</v>
      </c>
      <c r="K8" s="2053" t="s">
        <v>45</v>
      </c>
      <c r="L8" s="2053" t="s">
        <v>45</v>
      </c>
      <c r="M8" s="1313" t="s">
        <v>45</v>
      </c>
      <c r="N8" s="1988">
        <v>0</v>
      </c>
      <c r="O8" s="1990">
        <v>0</v>
      </c>
      <c r="P8" s="1990">
        <v>0</v>
      </c>
      <c r="Q8" s="1991">
        <v>0</v>
      </c>
      <c r="R8" s="2053">
        <v>11</v>
      </c>
      <c r="S8" s="2354">
        <v>61.111111111111114</v>
      </c>
      <c r="T8" s="1312">
        <v>7</v>
      </c>
      <c r="U8" s="1991">
        <v>38.888888888888893</v>
      </c>
    </row>
    <row r="9" spans="2:25" s="2226" customFormat="1" ht="14.1" customHeight="1">
      <c r="B9" s="2298" t="s">
        <v>47</v>
      </c>
      <c r="C9" s="2299">
        <v>15</v>
      </c>
      <c r="D9" s="2052" t="s">
        <v>45</v>
      </c>
      <c r="E9" s="2053" t="s">
        <v>45</v>
      </c>
      <c r="F9" s="1313" t="s">
        <v>45</v>
      </c>
      <c r="G9" s="1988">
        <v>0</v>
      </c>
      <c r="H9" s="1990">
        <v>0</v>
      </c>
      <c r="I9" s="1991">
        <v>0</v>
      </c>
      <c r="J9" s="2052" t="s">
        <v>45</v>
      </c>
      <c r="K9" s="2053" t="s">
        <v>45</v>
      </c>
      <c r="L9" s="2053" t="s">
        <v>45</v>
      </c>
      <c r="M9" s="1313" t="s">
        <v>45</v>
      </c>
      <c r="N9" s="1988">
        <v>0</v>
      </c>
      <c r="O9" s="1990">
        <v>0</v>
      </c>
      <c r="P9" s="1990">
        <v>0</v>
      </c>
      <c r="Q9" s="1991">
        <v>0</v>
      </c>
      <c r="R9" s="2053">
        <v>15</v>
      </c>
      <c r="S9" s="2354">
        <v>100</v>
      </c>
      <c r="T9" s="1312" t="s">
        <v>45</v>
      </c>
      <c r="U9" s="1991">
        <v>0</v>
      </c>
    </row>
    <row r="10" spans="2:25" s="2226" customFormat="1" ht="14.1" customHeight="1">
      <c r="B10" s="2298" t="s">
        <v>48</v>
      </c>
      <c r="C10" s="2299">
        <v>86</v>
      </c>
      <c r="D10" s="2052">
        <v>2</v>
      </c>
      <c r="E10" s="2053" t="s">
        <v>45</v>
      </c>
      <c r="F10" s="1313" t="s">
        <v>45</v>
      </c>
      <c r="G10" s="1988">
        <v>2.3255813953488373</v>
      </c>
      <c r="H10" s="1990">
        <v>0</v>
      </c>
      <c r="I10" s="1991">
        <v>0</v>
      </c>
      <c r="J10" s="2052" t="s">
        <v>45</v>
      </c>
      <c r="K10" s="2053" t="s">
        <v>45</v>
      </c>
      <c r="L10" s="2053">
        <v>2</v>
      </c>
      <c r="M10" s="1313" t="s">
        <v>45</v>
      </c>
      <c r="N10" s="1988">
        <v>0</v>
      </c>
      <c r="O10" s="1990">
        <v>0</v>
      </c>
      <c r="P10" s="1990">
        <v>2.3255813953488373</v>
      </c>
      <c r="Q10" s="1991">
        <v>0</v>
      </c>
      <c r="R10" s="2053">
        <v>75</v>
      </c>
      <c r="S10" s="2354">
        <v>87.20930232558139</v>
      </c>
      <c r="T10" s="1312">
        <v>7</v>
      </c>
      <c r="U10" s="1991">
        <v>8.1395348837209305</v>
      </c>
    </row>
    <row r="11" spans="2:25" s="2226" customFormat="1" ht="14.1" customHeight="1">
      <c r="B11" s="2298" t="s">
        <v>49</v>
      </c>
      <c r="C11" s="2299">
        <v>120</v>
      </c>
      <c r="D11" s="2052" t="s">
        <v>45</v>
      </c>
      <c r="E11" s="2053">
        <v>4</v>
      </c>
      <c r="F11" s="1313" t="s">
        <v>45</v>
      </c>
      <c r="G11" s="1988">
        <v>0</v>
      </c>
      <c r="H11" s="1990">
        <v>3.3333333333333335</v>
      </c>
      <c r="I11" s="1991">
        <v>0</v>
      </c>
      <c r="J11" s="2052" t="s">
        <v>45</v>
      </c>
      <c r="K11" s="2053" t="s">
        <v>45</v>
      </c>
      <c r="L11" s="2053">
        <v>3</v>
      </c>
      <c r="M11" s="1313" t="s">
        <v>45</v>
      </c>
      <c r="N11" s="1988">
        <v>0</v>
      </c>
      <c r="O11" s="1990">
        <v>0</v>
      </c>
      <c r="P11" s="1990">
        <v>2.5</v>
      </c>
      <c r="Q11" s="1991">
        <v>0</v>
      </c>
      <c r="R11" s="2053">
        <v>107</v>
      </c>
      <c r="S11" s="2354">
        <v>89.166666666666671</v>
      </c>
      <c r="T11" s="1312">
        <v>6</v>
      </c>
      <c r="U11" s="1991">
        <v>5</v>
      </c>
    </row>
    <row r="12" spans="2:25" s="2226" customFormat="1" ht="14.1" customHeight="1">
      <c r="B12" s="2298" t="s">
        <v>354</v>
      </c>
      <c r="C12" s="2299">
        <v>643</v>
      </c>
      <c r="D12" s="2052" t="s">
        <v>45</v>
      </c>
      <c r="E12" s="2053">
        <v>16</v>
      </c>
      <c r="F12" s="1313" t="s">
        <v>45</v>
      </c>
      <c r="G12" s="1988">
        <v>0</v>
      </c>
      <c r="H12" s="1990">
        <v>2.4883359253499222</v>
      </c>
      <c r="I12" s="1991">
        <v>0</v>
      </c>
      <c r="J12" s="2052" t="s">
        <v>45</v>
      </c>
      <c r="K12" s="2053" t="s">
        <v>45</v>
      </c>
      <c r="L12" s="2053">
        <v>8</v>
      </c>
      <c r="M12" s="1313" t="s">
        <v>45</v>
      </c>
      <c r="N12" s="1988">
        <v>0</v>
      </c>
      <c r="O12" s="1990">
        <v>0</v>
      </c>
      <c r="P12" s="1990">
        <v>1.2441679626749611</v>
      </c>
      <c r="Q12" s="1991">
        <v>0</v>
      </c>
      <c r="R12" s="2053">
        <v>499</v>
      </c>
      <c r="S12" s="2354">
        <v>77.604976671850707</v>
      </c>
      <c r="T12" s="1312">
        <v>120</v>
      </c>
      <c r="U12" s="1991">
        <v>18.662519440124417</v>
      </c>
    </row>
    <row r="13" spans="2:25" s="2226" customFormat="1" ht="14.1" customHeight="1">
      <c r="B13" s="2298" t="s">
        <v>52</v>
      </c>
      <c r="C13" s="2299">
        <v>37</v>
      </c>
      <c r="D13" s="2052" t="s">
        <v>45</v>
      </c>
      <c r="E13" s="2053" t="s">
        <v>45</v>
      </c>
      <c r="F13" s="1313" t="s">
        <v>45</v>
      </c>
      <c r="G13" s="1988">
        <v>0</v>
      </c>
      <c r="H13" s="1990">
        <v>0</v>
      </c>
      <c r="I13" s="1991">
        <v>0</v>
      </c>
      <c r="J13" s="2052" t="s">
        <v>45</v>
      </c>
      <c r="K13" s="2053" t="s">
        <v>45</v>
      </c>
      <c r="L13" s="2053" t="s">
        <v>45</v>
      </c>
      <c r="M13" s="1313" t="s">
        <v>45</v>
      </c>
      <c r="N13" s="1988">
        <v>0</v>
      </c>
      <c r="O13" s="1990">
        <v>0</v>
      </c>
      <c r="P13" s="1990">
        <v>0</v>
      </c>
      <c r="Q13" s="1991">
        <v>0</v>
      </c>
      <c r="R13" s="2053">
        <v>25</v>
      </c>
      <c r="S13" s="2354">
        <v>67.567567567567565</v>
      </c>
      <c r="T13" s="1312">
        <v>12</v>
      </c>
      <c r="U13" s="1991">
        <v>32.432432432432435</v>
      </c>
    </row>
    <row r="14" spans="2:25" s="2226" customFormat="1" ht="14.1" customHeight="1">
      <c r="B14" s="2298" t="s">
        <v>53</v>
      </c>
      <c r="C14" s="2299">
        <v>13</v>
      </c>
      <c r="D14" s="2052" t="s">
        <v>45</v>
      </c>
      <c r="E14" s="2053" t="s">
        <v>45</v>
      </c>
      <c r="F14" s="1313" t="s">
        <v>45</v>
      </c>
      <c r="G14" s="1988">
        <v>0</v>
      </c>
      <c r="H14" s="1990">
        <v>0</v>
      </c>
      <c r="I14" s="1991">
        <v>0</v>
      </c>
      <c r="J14" s="2052" t="s">
        <v>45</v>
      </c>
      <c r="K14" s="2053" t="s">
        <v>45</v>
      </c>
      <c r="L14" s="2053" t="s">
        <v>45</v>
      </c>
      <c r="M14" s="1313" t="s">
        <v>45</v>
      </c>
      <c r="N14" s="1988">
        <v>0</v>
      </c>
      <c r="O14" s="1990">
        <v>0</v>
      </c>
      <c r="P14" s="1990">
        <v>0</v>
      </c>
      <c r="Q14" s="1991">
        <v>0</v>
      </c>
      <c r="R14" s="2053">
        <v>5</v>
      </c>
      <c r="S14" s="2354">
        <v>38.461538461538467</v>
      </c>
      <c r="T14" s="1312">
        <v>8</v>
      </c>
      <c r="U14" s="1991">
        <v>61.53846153846154</v>
      </c>
    </row>
    <row r="15" spans="2:25" s="2226" customFormat="1" ht="14.1" customHeight="1">
      <c r="B15" s="2305" t="s">
        <v>54</v>
      </c>
      <c r="C15" s="2306">
        <v>13</v>
      </c>
      <c r="D15" s="2062" t="s">
        <v>45</v>
      </c>
      <c r="E15" s="2063" t="s">
        <v>45</v>
      </c>
      <c r="F15" s="1357" t="s">
        <v>45</v>
      </c>
      <c r="G15" s="1995">
        <v>0</v>
      </c>
      <c r="H15" s="1996">
        <v>0</v>
      </c>
      <c r="I15" s="1997">
        <v>0</v>
      </c>
      <c r="J15" s="2062" t="s">
        <v>45</v>
      </c>
      <c r="K15" s="2063" t="s">
        <v>45</v>
      </c>
      <c r="L15" s="2063" t="s">
        <v>45</v>
      </c>
      <c r="M15" s="1357" t="s">
        <v>45</v>
      </c>
      <c r="N15" s="1995">
        <v>0</v>
      </c>
      <c r="O15" s="1996">
        <v>0</v>
      </c>
      <c r="P15" s="1996">
        <v>0</v>
      </c>
      <c r="Q15" s="1997">
        <v>0</v>
      </c>
      <c r="R15" s="2063">
        <v>3</v>
      </c>
      <c r="S15" s="2356">
        <v>23.076923076923077</v>
      </c>
      <c r="T15" s="2670">
        <v>10</v>
      </c>
      <c r="U15" s="1997">
        <v>76.923076923076934</v>
      </c>
    </row>
    <row r="16" spans="2:25" s="2226" customFormat="1" ht="15" customHeight="1">
      <c r="B16" s="1068" t="s">
        <v>543</v>
      </c>
      <c r="C16" s="2312">
        <v>5028</v>
      </c>
      <c r="D16" s="2289">
        <v>16</v>
      </c>
      <c r="E16" s="2284">
        <v>229</v>
      </c>
      <c r="F16" s="1282" t="s">
        <v>45</v>
      </c>
      <c r="G16" s="1976">
        <v>0.31821797931583135</v>
      </c>
      <c r="H16" s="1978">
        <v>4.5544948289578366</v>
      </c>
      <c r="I16" s="1997">
        <v>0</v>
      </c>
      <c r="J16" s="2036" t="s">
        <v>45</v>
      </c>
      <c r="K16" s="1287" t="s">
        <v>45</v>
      </c>
      <c r="L16" s="2284">
        <v>62</v>
      </c>
      <c r="M16" s="1282" t="s">
        <v>45</v>
      </c>
      <c r="N16" s="1976">
        <v>0</v>
      </c>
      <c r="O16" s="1978">
        <v>0</v>
      </c>
      <c r="P16" s="1978">
        <v>1.2330946698488463</v>
      </c>
      <c r="Q16" s="1997">
        <v>0</v>
      </c>
      <c r="R16" s="2284">
        <v>3579</v>
      </c>
      <c r="S16" s="2343">
        <v>71.181384248210023</v>
      </c>
      <c r="T16" s="2669">
        <v>1142</v>
      </c>
      <c r="U16" s="1979">
        <v>22.712808273667463</v>
      </c>
    </row>
    <row r="17" spans="2:21" s="2226" customFormat="1" ht="14.1" customHeight="1">
      <c r="B17" s="2291" t="s">
        <v>56</v>
      </c>
      <c r="C17" s="2316">
        <v>95</v>
      </c>
      <c r="D17" s="2075" t="s">
        <v>45</v>
      </c>
      <c r="E17" s="2076">
        <v>1</v>
      </c>
      <c r="F17" s="1302" t="s">
        <v>45</v>
      </c>
      <c r="G17" s="1983">
        <v>0</v>
      </c>
      <c r="H17" s="1985">
        <v>1.0526315789473684</v>
      </c>
      <c r="I17" s="1991">
        <v>0</v>
      </c>
      <c r="J17" s="2075" t="s">
        <v>45</v>
      </c>
      <c r="K17" s="2076" t="s">
        <v>45</v>
      </c>
      <c r="L17" s="2076" t="s">
        <v>45</v>
      </c>
      <c r="M17" s="1302" t="s">
        <v>45</v>
      </c>
      <c r="N17" s="1983">
        <v>0</v>
      </c>
      <c r="O17" s="1985">
        <v>0</v>
      </c>
      <c r="P17" s="1985">
        <v>0</v>
      </c>
      <c r="Q17" s="1991">
        <v>0</v>
      </c>
      <c r="R17" s="2076">
        <v>53</v>
      </c>
      <c r="S17" s="2358">
        <v>55.78947368421052</v>
      </c>
      <c r="T17" s="1301">
        <v>41</v>
      </c>
      <c r="U17" s="1986">
        <v>43.15789473684211</v>
      </c>
    </row>
    <row r="18" spans="2:21" s="2226" customFormat="1" ht="14.1" customHeight="1">
      <c r="B18" s="2298" t="s">
        <v>57</v>
      </c>
      <c r="C18" s="2322">
        <v>71</v>
      </c>
      <c r="D18" s="2052" t="s">
        <v>45</v>
      </c>
      <c r="E18" s="2053">
        <v>2</v>
      </c>
      <c r="F18" s="1313" t="s">
        <v>45</v>
      </c>
      <c r="G18" s="2002">
        <v>0</v>
      </c>
      <c r="H18" s="1990">
        <v>2.8169014084507045</v>
      </c>
      <c r="I18" s="1991">
        <v>0</v>
      </c>
      <c r="J18" s="2052" t="s">
        <v>45</v>
      </c>
      <c r="K18" s="2053" t="s">
        <v>45</v>
      </c>
      <c r="L18" s="2053">
        <v>1</v>
      </c>
      <c r="M18" s="1313" t="s">
        <v>45</v>
      </c>
      <c r="N18" s="2002">
        <v>0</v>
      </c>
      <c r="O18" s="1990">
        <v>0</v>
      </c>
      <c r="P18" s="1990">
        <v>1.4084507042253522</v>
      </c>
      <c r="Q18" s="1991">
        <v>0</v>
      </c>
      <c r="R18" s="2053">
        <v>55</v>
      </c>
      <c r="S18" s="2354">
        <v>77.464788732394368</v>
      </c>
      <c r="T18" s="1312">
        <v>13</v>
      </c>
      <c r="U18" s="1991">
        <v>18.30985915492958</v>
      </c>
    </row>
    <row r="19" spans="2:21" s="2226" customFormat="1" ht="14.1" customHeight="1">
      <c r="B19" s="2298" t="s">
        <v>361</v>
      </c>
      <c r="C19" s="2322">
        <v>127</v>
      </c>
      <c r="D19" s="2052" t="s">
        <v>45</v>
      </c>
      <c r="E19" s="2053">
        <v>2</v>
      </c>
      <c r="F19" s="1313" t="s">
        <v>45</v>
      </c>
      <c r="G19" s="2002">
        <v>0</v>
      </c>
      <c r="H19" s="1990">
        <v>1.5748031496062991</v>
      </c>
      <c r="I19" s="1991">
        <v>0</v>
      </c>
      <c r="J19" s="2052" t="s">
        <v>45</v>
      </c>
      <c r="K19" s="2053" t="s">
        <v>45</v>
      </c>
      <c r="L19" s="2053" t="s">
        <v>45</v>
      </c>
      <c r="M19" s="1313" t="s">
        <v>45</v>
      </c>
      <c r="N19" s="2002">
        <v>0</v>
      </c>
      <c r="O19" s="1990">
        <v>0</v>
      </c>
      <c r="P19" s="1990">
        <v>0</v>
      </c>
      <c r="Q19" s="1991">
        <v>0</v>
      </c>
      <c r="R19" s="2053">
        <v>98</v>
      </c>
      <c r="S19" s="2354">
        <v>77.165354330708652</v>
      </c>
      <c r="T19" s="1312">
        <v>27</v>
      </c>
      <c r="U19" s="1991">
        <v>21.259842519685041</v>
      </c>
    </row>
    <row r="20" spans="2:21" s="2226" customFormat="1" ht="14.1" customHeight="1">
      <c r="B20" s="1077" t="s">
        <v>362</v>
      </c>
      <c r="C20" s="2322">
        <v>1016</v>
      </c>
      <c r="D20" s="2052">
        <v>1</v>
      </c>
      <c r="E20" s="2053">
        <v>38</v>
      </c>
      <c r="F20" s="1313" t="s">
        <v>45</v>
      </c>
      <c r="G20" s="1988">
        <v>9.8425196850393692E-2</v>
      </c>
      <c r="H20" s="1990">
        <v>3.7401574803149611</v>
      </c>
      <c r="I20" s="1991">
        <v>0</v>
      </c>
      <c r="J20" s="2052" t="s">
        <v>45</v>
      </c>
      <c r="K20" s="2053" t="s">
        <v>45</v>
      </c>
      <c r="L20" s="2053">
        <v>16</v>
      </c>
      <c r="M20" s="1313" t="s">
        <v>45</v>
      </c>
      <c r="N20" s="1988">
        <v>0</v>
      </c>
      <c r="O20" s="1990">
        <v>0</v>
      </c>
      <c r="P20" s="1990">
        <v>1.5748031496062991</v>
      </c>
      <c r="Q20" s="1991">
        <v>0</v>
      </c>
      <c r="R20" s="2053">
        <v>713</v>
      </c>
      <c r="S20" s="2354">
        <v>70.177165354330711</v>
      </c>
      <c r="T20" s="1312">
        <v>248</v>
      </c>
      <c r="U20" s="1991">
        <v>24.409448818897637</v>
      </c>
    </row>
    <row r="21" spans="2:21" s="2226" customFormat="1" ht="14.1" customHeight="1">
      <c r="B21" s="2298" t="s">
        <v>544</v>
      </c>
      <c r="C21" s="2322">
        <v>1468</v>
      </c>
      <c r="D21" s="2052">
        <v>4</v>
      </c>
      <c r="E21" s="2053">
        <v>74</v>
      </c>
      <c r="F21" s="1313" t="s">
        <v>45</v>
      </c>
      <c r="G21" s="1988">
        <v>0.27247956403269752</v>
      </c>
      <c r="H21" s="1990">
        <v>5.0408719346049047</v>
      </c>
      <c r="I21" s="1991">
        <v>0</v>
      </c>
      <c r="J21" s="2052" t="s">
        <v>45</v>
      </c>
      <c r="K21" s="2053" t="s">
        <v>45</v>
      </c>
      <c r="L21" s="2053">
        <v>15</v>
      </c>
      <c r="M21" s="1313" t="s">
        <v>45</v>
      </c>
      <c r="N21" s="1988">
        <v>0</v>
      </c>
      <c r="O21" s="1990">
        <v>0</v>
      </c>
      <c r="P21" s="1990">
        <v>1.0217983651226159</v>
      </c>
      <c r="Q21" s="1991">
        <v>0</v>
      </c>
      <c r="R21" s="2053">
        <v>893</v>
      </c>
      <c r="S21" s="2354">
        <v>60.83106267029973</v>
      </c>
      <c r="T21" s="1312">
        <v>482</v>
      </c>
      <c r="U21" s="1991">
        <v>32.833787465940055</v>
      </c>
    </row>
    <row r="22" spans="2:21" s="2226" customFormat="1" ht="14.1" customHeight="1">
      <c r="B22" s="2298" t="s">
        <v>364</v>
      </c>
      <c r="C22" s="2322">
        <v>432</v>
      </c>
      <c r="D22" s="2052">
        <v>3</v>
      </c>
      <c r="E22" s="2053">
        <v>13</v>
      </c>
      <c r="F22" s="1313" t="s">
        <v>45</v>
      </c>
      <c r="G22" s="1988">
        <v>0.69444444444444442</v>
      </c>
      <c r="H22" s="1990">
        <v>3.0092592592592591</v>
      </c>
      <c r="I22" s="1991">
        <v>0</v>
      </c>
      <c r="J22" s="2052" t="s">
        <v>45</v>
      </c>
      <c r="K22" s="2053" t="s">
        <v>45</v>
      </c>
      <c r="L22" s="2053">
        <v>5</v>
      </c>
      <c r="M22" s="1313" t="s">
        <v>45</v>
      </c>
      <c r="N22" s="1988">
        <v>0</v>
      </c>
      <c r="O22" s="1990">
        <v>0</v>
      </c>
      <c r="P22" s="1990">
        <v>1.1574074074074074</v>
      </c>
      <c r="Q22" s="1991">
        <v>0</v>
      </c>
      <c r="R22" s="2053">
        <v>325</v>
      </c>
      <c r="S22" s="2354">
        <v>75.231481481481481</v>
      </c>
      <c r="T22" s="1312">
        <v>86</v>
      </c>
      <c r="U22" s="1991">
        <v>19.907407407407408</v>
      </c>
    </row>
    <row r="23" spans="2:21" s="2226" customFormat="1" ht="14.1" customHeight="1">
      <c r="B23" s="2298" t="s">
        <v>62</v>
      </c>
      <c r="C23" s="2322">
        <v>121</v>
      </c>
      <c r="D23" s="2052" t="s">
        <v>45</v>
      </c>
      <c r="E23" s="2053">
        <v>5</v>
      </c>
      <c r="F23" s="1313" t="s">
        <v>45</v>
      </c>
      <c r="G23" s="1988">
        <v>0</v>
      </c>
      <c r="H23" s="1990">
        <v>4.1322314049586781</v>
      </c>
      <c r="I23" s="1991">
        <v>0</v>
      </c>
      <c r="J23" s="2052" t="s">
        <v>45</v>
      </c>
      <c r="K23" s="2053" t="s">
        <v>45</v>
      </c>
      <c r="L23" s="2053">
        <v>2</v>
      </c>
      <c r="M23" s="1313" t="s">
        <v>45</v>
      </c>
      <c r="N23" s="1988">
        <v>0</v>
      </c>
      <c r="O23" s="1990">
        <v>0</v>
      </c>
      <c r="P23" s="1990">
        <v>1.6528925619834711</v>
      </c>
      <c r="Q23" s="1991">
        <v>0</v>
      </c>
      <c r="R23" s="2053">
        <v>100</v>
      </c>
      <c r="S23" s="2354">
        <v>82.644628099173559</v>
      </c>
      <c r="T23" s="1312">
        <v>14</v>
      </c>
      <c r="U23" s="1991">
        <v>11.570247933884298</v>
      </c>
    </row>
    <row r="24" spans="2:21" s="2226" customFormat="1" ht="14.1" customHeight="1">
      <c r="B24" s="2298" t="s">
        <v>366</v>
      </c>
      <c r="C24" s="2322">
        <v>288</v>
      </c>
      <c r="D24" s="2052">
        <v>2</v>
      </c>
      <c r="E24" s="2053">
        <v>17</v>
      </c>
      <c r="F24" s="1313" t="s">
        <v>45</v>
      </c>
      <c r="G24" s="1988">
        <v>0.69444444444444442</v>
      </c>
      <c r="H24" s="1990">
        <v>5.9027777777777777</v>
      </c>
      <c r="I24" s="1991">
        <v>0</v>
      </c>
      <c r="J24" s="2052" t="s">
        <v>45</v>
      </c>
      <c r="K24" s="2053" t="s">
        <v>45</v>
      </c>
      <c r="L24" s="2053">
        <v>4</v>
      </c>
      <c r="M24" s="1313" t="s">
        <v>45</v>
      </c>
      <c r="N24" s="1988">
        <v>0</v>
      </c>
      <c r="O24" s="1990">
        <v>0</v>
      </c>
      <c r="P24" s="1990">
        <v>1.3888888888888888</v>
      </c>
      <c r="Q24" s="1991">
        <v>0</v>
      </c>
      <c r="R24" s="2053">
        <v>215</v>
      </c>
      <c r="S24" s="2354">
        <v>74.652777777777786</v>
      </c>
      <c r="T24" s="1312">
        <v>50</v>
      </c>
      <c r="U24" s="1991">
        <v>17.361111111111111</v>
      </c>
    </row>
    <row r="25" spans="2:21" s="2226" customFormat="1" ht="14.1" customHeight="1">
      <c r="B25" s="2298" t="s">
        <v>64</v>
      </c>
      <c r="C25" s="2322">
        <v>141</v>
      </c>
      <c r="D25" s="2052" t="s">
        <v>45</v>
      </c>
      <c r="E25" s="2053">
        <v>9</v>
      </c>
      <c r="F25" s="1313" t="s">
        <v>45</v>
      </c>
      <c r="G25" s="1988">
        <v>0</v>
      </c>
      <c r="H25" s="1990">
        <v>6.3829787234042552</v>
      </c>
      <c r="I25" s="1991">
        <v>0</v>
      </c>
      <c r="J25" s="2052" t="s">
        <v>45</v>
      </c>
      <c r="K25" s="2053" t="s">
        <v>45</v>
      </c>
      <c r="L25" s="2053">
        <v>2</v>
      </c>
      <c r="M25" s="1313" t="s">
        <v>45</v>
      </c>
      <c r="N25" s="1988">
        <v>0</v>
      </c>
      <c r="O25" s="1990">
        <v>0</v>
      </c>
      <c r="P25" s="1990">
        <v>1.4184397163120568</v>
      </c>
      <c r="Q25" s="1991">
        <v>0</v>
      </c>
      <c r="R25" s="2053">
        <v>115</v>
      </c>
      <c r="S25" s="2354">
        <v>81.560283687943254</v>
      </c>
      <c r="T25" s="1312">
        <v>15</v>
      </c>
      <c r="U25" s="1991">
        <v>10.638297872340425</v>
      </c>
    </row>
    <row r="26" spans="2:21" s="2226" customFormat="1" ht="14.1" customHeight="1">
      <c r="B26" s="2298" t="s">
        <v>65</v>
      </c>
      <c r="C26" s="2322">
        <v>186</v>
      </c>
      <c r="D26" s="2052">
        <v>3</v>
      </c>
      <c r="E26" s="2053">
        <v>12</v>
      </c>
      <c r="F26" s="1313" t="s">
        <v>45</v>
      </c>
      <c r="G26" s="1988">
        <v>1.6129032258064515</v>
      </c>
      <c r="H26" s="1990">
        <v>6.4516129032258061</v>
      </c>
      <c r="I26" s="1991">
        <v>0</v>
      </c>
      <c r="J26" s="2052" t="s">
        <v>45</v>
      </c>
      <c r="K26" s="2053" t="s">
        <v>45</v>
      </c>
      <c r="L26" s="2053" t="s">
        <v>45</v>
      </c>
      <c r="M26" s="1313" t="s">
        <v>45</v>
      </c>
      <c r="N26" s="1988">
        <v>0</v>
      </c>
      <c r="O26" s="1990">
        <v>0</v>
      </c>
      <c r="P26" s="1990">
        <v>0</v>
      </c>
      <c r="Q26" s="1991">
        <v>0</v>
      </c>
      <c r="R26" s="2053">
        <v>139</v>
      </c>
      <c r="S26" s="2354">
        <v>74.731182795698928</v>
      </c>
      <c r="T26" s="1312">
        <v>32</v>
      </c>
      <c r="U26" s="1991">
        <v>17.20430107526882</v>
      </c>
    </row>
    <row r="27" spans="2:21" s="2226" customFormat="1" ht="14.1" customHeight="1">
      <c r="B27" s="2305" t="s">
        <v>66</v>
      </c>
      <c r="C27" s="2306">
        <v>1083</v>
      </c>
      <c r="D27" s="2062">
        <v>3</v>
      </c>
      <c r="E27" s="2063">
        <v>56</v>
      </c>
      <c r="F27" s="1357" t="s">
        <v>45</v>
      </c>
      <c r="G27" s="1995">
        <v>0.2770083102493075</v>
      </c>
      <c r="H27" s="1996">
        <v>5.1708217913204058</v>
      </c>
      <c r="I27" s="1997">
        <v>0</v>
      </c>
      <c r="J27" s="2062" t="s">
        <v>45</v>
      </c>
      <c r="K27" s="2063" t="s">
        <v>45</v>
      </c>
      <c r="L27" s="2063">
        <v>17</v>
      </c>
      <c r="M27" s="1357" t="s">
        <v>45</v>
      </c>
      <c r="N27" s="1995">
        <v>0</v>
      </c>
      <c r="O27" s="1996">
        <v>0</v>
      </c>
      <c r="P27" s="1996">
        <v>1.5697137580794089</v>
      </c>
      <c r="Q27" s="1997">
        <v>0</v>
      </c>
      <c r="R27" s="2063">
        <v>873</v>
      </c>
      <c r="S27" s="2356">
        <v>80.609418282548475</v>
      </c>
      <c r="T27" s="2670">
        <v>134</v>
      </c>
      <c r="U27" s="1997">
        <v>12.3730378578024</v>
      </c>
    </row>
    <row r="28" spans="2:21" s="2226" customFormat="1" ht="14.1" customHeight="1">
      <c r="B28" s="2291" t="s">
        <v>667</v>
      </c>
      <c r="C28" s="2324">
        <v>2827</v>
      </c>
      <c r="D28" s="2075">
        <v>16</v>
      </c>
      <c r="E28" s="2076">
        <v>222</v>
      </c>
      <c r="F28" s="1302" t="s">
        <v>45</v>
      </c>
      <c r="G28" s="1983">
        <v>0.56597099398655815</v>
      </c>
      <c r="H28" s="1985">
        <v>7.8528475415634942</v>
      </c>
      <c r="I28" s="1986">
        <v>0</v>
      </c>
      <c r="J28" s="2075">
        <v>1</v>
      </c>
      <c r="K28" s="2076">
        <v>1</v>
      </c>
      <c r="L28" s="2076">
        <v>17</v>
      </c>
      <c r="M28" s="1302" t="s">
        <v>45</v>
      </c>
      <c r="N28" s="1983">
        <v>3.5373187124159884E-2</v>
      </c>
      <c r="O28" s="1985">
        <v>3.5373187124159884E-2</v>
      </c>
      <c r="P28" s="1985">
        <v>0.60134418111071808</v>
      </c>
      <c r="Q28" s="1986">
        <v>0</v>
      </c>
      <c r="R28" s="2076">
        <v>2101</v>
      </c>
      <c r="S28" s="2358">
        <v>74.319066147859928</v>
      </c>
      <c r="T28" s="1301">
        <v>469</v>
      </c>
      <c r="U28" s="1986">
        <v>16.590024761230985</v>
      </c>
    </row>
    <row r="29" spans="2:21" s="2226" customFormat="1" ht="15" customHeight="1">
      <c r="B29" s="1068" t="s">
        <v>728</v>
      </c>
      <c r="C29" s="2312">
        <v>4721</v>
      </c>
      <c r="D29" s="2289">
        <v>18</v>
      </c>
      <c r="E29" s="2284">
        <v>355</v>
      </c>
      <c r="F29" s="1282" t="s">
        <v>45</v>
      </c>
      <c r="G29" s="1976">
        <v>0.38127515356915903</v>
      </c>
      <c r="H29" s="1978">
        <v>7.51959330650286</v>
      </c>
      <c r="I29" s="1979">
        <v>0</v>
      </c>
      <c r="J29" s="2289">
        <v>1</v>
      </c>
      <c r="K29" s="1287">
        <v>1</v>
      </c>
      <c r="L29" s="2284">
        <v>44</v>
      </c>
      <c r="M29" s="1282" t="s">
        <v>45</v>
      </c>
      <c r="N29" s="1976">
        <v>2.1181952976064393E-2</v>
      </c>
      <c r="O29" s="1978">
        <v>2.1181952976064393E-2</v>
      </c>
      <c r="P29" s="1978">
        <v>0.93200593094683337</v>
      </c>
      <c r="Q29" s="1979">
        <v>0</v>
      </c>
      <c r="R29" s="2284">
        <v>3580</v>
      </c>
      <c r="S29" s="2343">
        <v>75.831391654310536</v>
      </c>
      <c r="T29" s="2669">
        <v>722</v>
      </c>
      <c r="U29" s="1979">
        <v>15.29337004871849</v>
      </c>
    </row>
    <row r="30" spans="2:21" s="2226" customFormat="1" ht="14.1" customHeight="1">
      <c r="B30" s="1070" t="s">
        <v>545</v>
      </c>
      <c r="C30" s="2324">
        <v>372</v>
      </c>
      <c r="D30" s="2075">
        <v>1</v>
      </c>
      <c r="E30" s="2076">
        <v>17</v>
      </c>
      <c r="F30" s="1302" t="s">
        <v>45</v>
      </c>
      <c r="G30" s="1983">
        <v>0.26881720430107531</v>
      </c>
      <c r="H30" s="1985">
        <v>4.56989247311828</v>
      </c>
      <c r="I30" s="1986">
        <v>0</v>
      </c>
      <c r="J30" s="2075" t="s">
        <v>45</v>
      </c>
      <c r="K30" s="2076" t="s">
        <v>45</v>
      </c>
      <c r="L30" s="2076">
        <v>4</v>
      </c>
      <c r="M30" s="1302" t="s">
        <v>45</v>
      </c>
      <c r="N30" s="1983">
        <v>0</v>
      </c>
      <c r="O30" s="1985">
        <v>0</v>
      </c>
      <c r="P30" s="2003">
        <v>1.0752688172043012</v>
      </c>
      <c r="Q30" s="1986">
        <v>0</v>
      </c>
      <c r="R30" s="2076">
        <v>253</v>
      </c>
      <c r="S30" s="2354">
        <v>68.010752688172033</v>
      </c>
      <c r="T30" s="1301">
        <v>97</v>
      </c>
      <c r="U30" s="1991">
        <v>26.0752688172043</v>
      </c>
    </row>
    <row r="31" spans="2:21" s="2226" customFormat="1" ht="14.1" customHeight="1">
      <c r="B31" s="2298" t="s">
        <v>70</v>
      </c>
      <c r="C31" s="2299">
        <v>1319</v>
      </c>
      <c r="D31" s="2052">
        <v>4</v>
      </c>
      <c r="E31" s="2053">
        <v>95</v>
      </c>
      <c r="F31" s="1313" t="s">
        <v>45</v>
      </c>
      <c r="G31" s="1988">
        <v>0.30326004548900681</v>
      </c>
      <c r="H31" s="1990">
        <v>7.202426080363912</v>
      </c>
      <c r="I31" s="1991">
        <v>0</v>
      </c>
      <c r="J31" s="2052" t="s">
        <v>45</v>
      </c>
      <c r="K31" s="2053">
        <v>1</v>
      </c>
      <c r="L31" s="2053">
        <v>29</v>
      </c>
      <c r="M31" s="1313" t="s">
        <v>45</v>
      </c>
      <c r="N31" s="1988">
        <v>0</v>
      </c>
      <c r="O31" s="1990">
        <v>7.5815011372251703E-2</v>
      </c>
      <c r="P31" s="1990">
        <v>2.1986353297952994</v>
      </c>
      <c r="Q31" s="1991">
        <v>0</v>
      </c>
      <c r="R31" s="2053">
        <v>1017</v>
      </c>
      <c r="S31" s="2354">
        <v>77.103866565579978</v>
      </c>
      <c r="T31" s="1312">
        <v>173</v>
      </c>
      <c r="U31" s="1991">
        <v>13.115996967399546</v>
      </c>
    </row>
    <row r="32" spans="2:21" s="2226" customFormat="1" ht="14.1" customHeight="1">
      <c r="B32" s="1055" t="s">
        <v>546</v>
      </c>
      <c r="C32" s="2299">
        <v>815</v>
      </c>
      <c r="D32" s="2052">
        <v>5</v>
      </c>
      <c r="E32" s="2053">
        <v>112</v>
      </c>
      <c r="F32" s="1313" t="s">
        <v>45</v>
      </c>
      <c r="G32" s="1988">
        <v>0.61349693251533743</v>
      </c>
      <c r="H32" s="1990">
        <v>13.742331288343559</v>
      </c>
      <c r="I32" s="1991">
        <v>0</v>
      </c>
      <c r="J32" s="2052">
        <v>1</v>
      </c>
      <c r="K32" s="2053" t="s">
        <v>45</v>
      </c>
      <c r="L32" s="2053">
        <v>2</v>
      </c>
      <c r="M32" s="1313" t="s">
        <v>45</v>
      </c>
      <c r="N32" s="1988">
        <v>0.1226993865030675</v>
      </c>
      <c r="O32" s="1990">
        <v>0</v>
      </c>
      <c r="P32" s="1990">
        <v>0.245398773006135</v>
      </c>
      <c r="Q32" s="1991">
        <v>0</v>
      </c>
      <c r="R32" s="2053">
        <v>627</v>
      </c>
      <c r="S32" s="2354">
        <v>76.932515337423311</v>
      </c>
      <c r="T32" s="1312">
        <v>68</v>
      </c>
      <c r="U32" s="1991">
        <v>8.3435582822085887</v>
      </c>
    </row>
    <row r="33" spans="2:21" s="2226" customFormat="1" ht="14.1" customHeight="1">
      <c r="B33" s="1055" t="s">
        <v>668</v>
      </c>
      <c r="C33" s="2299">
        <v>688</v>
      </c>
      <c r="D33" s="2052">
        <v>3</v>
      </c>
      <c r="E33" s="2053">
        <v>50</v>
      </c>
      <c r="F33" s="1313" t="s">
        <v>45</v>
      </c>
      <c r="G33" s="1988">
        <v>0.43604651162790697</v>
      </c>
      <c r="H33" s="1990">
        <v>7.2674418604651168</v>
      </c>
      <c r="I33" s="1991">
        <v>0</v>
      </c>
      <c r="J33" s="2052" t="s">
        <v>45</v>
      </c>
      <c r="K33" s="2053" t="s">
        <v>45</v>
      </c>
      <c r="L33" s="2053">
        <v>2</v>
      </c>
      <c r="M33" s="1313" t="s">
        <v>45</v>
      </c>
      <c r="N33" s="1988">
        <v>0</v>
      </c>
      <c r="O33" s="1990">
        <v>0</v>
      </c>
      <c r="P33" s="1990">
        <v>0.29069767441860467</v>
      </c>
      <c r="Q33" s="1991">
        <v>0</v>
      </c>
      <c r="R33" s="2053">
        <v>545</v>
      </c>
      <c r="S33" s="2354">
        <v>79.215116279069761</v>
      </c>
      <c r="T33" s="1312">
        <v>88</v>
      </c>
      <c r="U33" s="1991">
        <v>12.790697674418606</v>
      </c>
    </row>
    <row r="34" spans="2:21" s="2226" customFormat="1" ht="14.1" customHeight="1">
      <c r="B34" s="1055" t="s">
        <v>548</v>
      </c>
      <c r="C34" s="2299">
        <v>313</v>
      </c>
      <c r="D34" s="2052">
        <v>1</v>
      </c>
      <c r="E34" s="2053">
        <v>21</v>
      </c>
      <c r="F34" s="1313" t="s">
        <v>45</v>
      </c>
      <c r="G34" s="1988">
        <v>0.31948881789137379</v>
      </c>
      <c r="H34" s="1990">
        <v>6.7092651757188495</v>
      </c>
      <c r="I34" s="1991">
        <v>0</v>
      </c>
      <c r="J34" s="2052" t="s">
        <v>45</v>
      </c>
      <c r="K34" s="2053" t="s">
        <v>45</v>
      </c>
      <c r="L34" s="2053">
        <v>2</v>
      </c>
      <c r="M34" s="1313" t="s">
        <v>45</v>
      </c>
      <c r="N34" s="1988">
        <v>0</v>
      </c>
      <c r="O34" s="1990">
        <v>0</v>
      </c>
      <c r="P34" s="1990">
        <v>0.63897763578274758</v>
      </c>
      <c r="Q34" s="1991">
        <v>0</v>
      </c>
      <c r="R34" s="2053">
        <v>259</v>
      </c>
      <c r="S34" s="2354">
        <v>82.74760383386581</v>
      </c>
      <c r="T34" s="1312">
        <v>30</v>
      </c>
      <c r="U34" s="1991">
        <v>9.5846645367412133</v>
      </c>
    </row>
    <row r="35" spans="2:21" s="2226" customFormat="1" ht="14.1" customHeight="1">
      <c r="B35" s="2298" t="s">
        <v>376</v>
      </c>
      <c r="C35" s="2299">
        <v>358</v>
      </c>
      <c r="D35" s="2052" t="s">
        <v>45</v>
      </c>
      <c r="E35" s="2053">
        <v>14</v>
      </c>
      <c r="F35" s="1313" t="s">
        <v>45</v>
      </c>
      <c r="G35" s="1988">
        <v>0</v>
      </c>
      <c r="H35" s="1990">
        <v>3.9106145251396649</v>
      </c>
      <c r="I35" s="1991">
        <v>0</v>
      </c>
      <c r="J35" s="2052" t="s">
        <v>45</v>
      </c>
      <c r="K35" s="2053" t="s">
        <v>45</v>
      </c>
      <c r="L35" s="2053" t="s">
        <v>45</v>
      </c>
      <c r="M35" s="1313" t="s">
        <v>45</v>
      </c>
      <c r="N35" s="1988">
        <v>0</v>
      </c>
      <c r="O35" s="1990">
        <v>0</v>
      </c>
      <c r="P35" s="1990">
        <v>0</v>
      </c>
      <c r="Q35" s="1991">
        <v>0</v>
      </c>
      <c r="R35" s="2053">
        <v>231</v>
      </c>
      <c r="S35" s="2354">
        <v>64.52513966480447</v>
      </c>
      <c r="T35" s="1312">
        <v>113</v>
      </c>
      <c r="U35" s="1991">
        <v>31.564245810055862</v>
      </c>
    </row>
    <row r="36" spans="2:21" s="2226" customFormat="1" ht="14.1" customHeight="1">
      <c r="B36" s="2298" t="s">
        <v>75</v>
      </c>
      <c r="C36" s="2299">
        <v>229</v>
      </c>
      <c r="D36" s="2052">
        <v>3</v>
      </c>
      <c r="E36" s="2053">
        <v>20</v>
      </c>
      <c r="F36" s="1313" t="s">
        <v>45</v>
      </c>
      <c r="G36" s="1988">
        <v>1.3100436681222707</v>
      </c>
      <c r="H36" s="1990">
        <v>8.7336244541484707</v>
      </c>
      <c r="I36" s="1991">
        <v>0</v>
      </c>
      <c r="J36" s="2052" t="s">
        <v>45</v>
      </c>
      <c r="K36" s="2053" t="s">
        <v>45</v>
      </c>
      <c r="L36" s="2053">
        <v>1</v>
      </c>
      <c r="M36" s="1313" t="s">
        <v>45</v>
      </c>
      <c r="N36" s="1988">
        <v>0</v>
      </c>
      <c r="O36" s="1990">
        <v>0</v>
      </c>
      <c r="P36" s="1990">
        <v>0.43668122270742354</v>
      </c>
      <c r="Q36" s="1991">
        <v>0</v>
      </c>
      <c r="R36" s="2053">
        <v>147</v>
      </c>
      <c r="S36" s="2354">
        <v>64.192139737991269</v>
      </c>
      <c r="T36" s="1312">
        <v>58</v>
      </c>
      <c r="U36" s="1991">
        <v>25.327510917030565</v>
      </c>
    </row>
    <row r="37" spans="2:21" s="2226" customFormat="1" ht="14.1" customHeight="1">
      <c r="B37" s="1055" t="s">
        <v>378</v>
      </c>
      <c r="C37" s="2322">
        <v>518</v>
      </c>
      <c r="D37" s="2052">
        <v>1</v>
      </c>
      <c r="E37" s="2053">
        <v>20</v>
      </c>
      <c r="F37" s="1313" t="s">
        <v>45</v>
      </c>
      <c r="G37" s="1988">
        <v>0.19305019305019305</v>
      </c>
      <c r="H37" s="1990">
        <v>3.8610038610038608</v>
      </c>
      <c r="I37" s="1991">
        <v>0</v>
      </c>
      <c r="J37" s="2052" t="s">
        <v>45</v>
      </c>
      <c r="K37" s="2053" t="s">
        <v>45</v>
      </c>
      <c r="L37" s="2053">
        <v>4</v>
      </c>
      <c r="M37" s="1313" t="s">
        <v>45</v>
      </c>
      <c r="N37" s="1988">
        <v>0</v>
      </c>
      <c r="O37" s="1990">
        <v>0</v>
      </c>
      <c r="P37" s="1990">
        <v>0.77220077220077221</v>
      </c>
      <c r="Q37" s="1991">
        <v>0</v>
      </c>
      <c r="R37" s="2053">
        <v>413</v>
      </c>
      <c r="S37" s="2354">
        <v>79.729729729729726</v>
      </c>
      <c r="T37" s="1312">
        <v>80</v>
      </c>
      <c r="U37" s="1991">
        <v>15.444015444015443</v>
      </c>
    </row>
    <row r="38" spans="2:21" s="2226" customFormat="1" ht="14.1" customHeight="1">
      <c r="B38" s="2326" t="s">
        <v>549</v>
      </c>
      <c r="C38" s="2327">
        <v>71</v>
      </c>
      <c r="D38" s="2044" t="s">
        <v>45</v>
      </c>
      <c r="E38" s="2045">
        <v>2</v>
      </c>
      <c r="F38" s="1298" t="s">
        <v>45</v>
      </c>
      <c r="G38" s="2002">
        <v>0</v>
      </c>
      <c r="H38" s="2003">
        <v>2.8169014084507045</v>
      </c>
      <c r="I38" s="2004">
        <v>0</v>
      </c>
      <c r="J38" s="2044" t="s">
        <v>45</v>
      </c>
      <c r="K38" s="2045" t="s">
        <v>45</v>
      </c>
      <c r="L38" s="2045" t="s">
        <v>45</v>
      </c>
      <c r="M38" s="1298" t="s">
        <v>45</v>
      </c>
      <c r="N38" s="2002">
        <v>0</v>
      </c>
      <c r="O38" s="2003">
        <v>0</v>
      </c>
      <c r="P38" s="2003">
        <v>0</v>
      </c>
      <c r="Q38" s="2004">
        <v>0</v>
      </c>
      <c r="R38" s="2045">
        <v>63</v>
      </c>
      <c r="S38" s="2350">
        <v>88.732394366197184</v>
      </c>
      <c r="T38" s="1297">
        <v>6</v>
      </c>
      <c r="U38" s="2004">
        <v>8.4507042253521121</v>
      </c>
    </row>
    <row r="39" spans="2:21" s="2226" customFormat="1" ht="14.1" customHeight="1">
      <c r="B39" s="2298" t="s">
        <v>78</v>
      </c>
      <c r="C39" s="2299">
        <v>6</v>
      </c>
      <c r="D39" s="2052" t="s">
        <v>45</v>
      </c>
      <c r="E39" s="2053">
        <v>1</v>
      </c>
      <c r="F39" s="1313" t="s">
        <v>45</v>
      </c>
      <c r="G39" s="1988">
        <v>0</v>
      </c>
      <c r="H39" s="1990">
        <v>16.666666666666664</v>
      </c>
      <c r="I39" s="1991">
        <v>0</v>
      </c>
      <c r="J39" s="2052" t="s">
        <v>45</v>
      </c>
      <c r="K39" s="2053" t="s">
        <v>45</v>
      </c>
      <c r="L39" s="2053" t="s">
        <v>45</v>
      </c>
      <c r="M39" s="1313" t="s">
        <v>45</v>
      </c>
      <c r="N39" s="1988">
        <v>0</v>
      </c>
      <c r="O39" s="1990">
        <v>0</v>
      </c>
      <c r="P39" s="1990">
        <v>0</v>
      </c>
      <c r="Q39" s="1991">
        <v>0</v>
      </c>
      <c r="R39" s="2053">
        <v>5</v>
      </c>
      <c r="S39" s="2354">
        <v>83.333333333333343</v>
      </c>
      <c r="T39" s="1312" t="s">
        <v>45</v>
      </c>
      <c r="U39" s="1991">
        <v>0</v>
      </c>
    </row>
    <row r="40" spans="2:21" s="2226" customFormat="1" ht="14.1" customHeight="1">
      <c r="B40" s="2298" t="s">
        <v>79</v>
      </c>
      <c r="C40" s="2299">
        <v>6</v>
      </c>
      <c r="D40" s="2052" t="s">
        <v>45</v>
      </c>
      <c r="E40" s="2053" t="s">
        <v>45</v>
      </c>
      <c r="F40" s="1313" t="s">
        <v>45</v>
      </c>
      <c r="G40" s="1988">
        <v>0</v>
      </c>
      <c r="H40" s="1990">
        <v>0</v>
      </c>
      <c r="I40" s="1991">
        <v>0</v>
      </c>
      <c r="J40" s="2052" t="s">
        <v>45</v>
      </c>
      <c r="K40" s="2053" t="s">
        <v>45</v>
      </c>
      <c r="L40" s="2053" t="s">
        <v>45</v>
      </c>
      <c r="M40" s="1313" t="s">
        <v>45</v>
      </c>
      <c r="N40" s="1988">
        <v>0</v>
      </c>
      <c r="O40" s="1990">
        <v>0</v>
      </c>
      <c r="P40" s="1990">
        <v>0</v>
      </c>
      <c r="Q40" s="1991">
        <v>0</v>
      </c>
      <c r="R40" s="2053">
        <v>6</v>
      </c>
      <c r="S40" s="2354">
        <v>100</v>
      </c>
      <c r="T40" s="1312" t="s">
        <v>45</v>
      </c>
      <c r="U40" s="1991">
        <v>0</v>
      </c>
    </row>
    <row r="41" spans="2:21" s="2226" customFormat="1" ht="14.1" customHeight="1">
      <c r="B41" s="2298" t="s">
        <v>80</v>
      </c>
      <c r="C41" s="2299">
        <v>4</v>
      </c>
      <c r="D41" s="2052" t="s">
        <v>45</v>
      </c>
      <c r="E41" s="2053" t="s">
        <v>45</v>
      </c>
      <c r="F41" s="1313" t="s">
        <v>45</v>
      </c>
      <c r="G41" s="1988">
        <v>0</v>
      </c>
      <c r="H41" s="1990">
        <v>0</v>
      </c>
      <c r="I41" s="1991">
        <v>0</v>
      </c>
      <c r="J41" s="2052" t="s">
        <v>45</v>
      </c>
      <c r="K41" s="2053" t="s">
        <v>45</v>
      </c>
      <c r="L41" s="2053" t="s">
        <v>45</v>
      </c>
      <c r="M41" s="1313" t="s">
        <v>45</v>
      </c>
      <c r="N41" s="1988">
        <v>0</v>
      </c>
      <c r="O41" s="1990">
        <v>0</v>
      </c>
      <c r="P41" s="1990">
        <v>0</v>
      </c>
      <c r="Q41" s="1991">
        <v>0</v>
      </c>
      <c r="R41" s="2053">
        <v>4</v>
      </c>
      <c r="S41" s="2354">
        <v>100</v>
      </c>
      <c r="T41" s="1312" t="s">
        <v>45</v>
      </c>
      <c r="U41" s="1991">
        <v>0</v>
      </c>
    </row>
    <row r="42" spans="2:21" s="2226" customFormat="1" ht="14.1" customHeight="1">
      <c r="B42" s="2298" t="s">
        <v>81</v>
      </c>
      <c r="C42" s="2680">
        <v>3</v>
      </c>
      <c r="D42" s="2052" t="s">
        <v>45</v>
      </c>
      <c r="E42" s="2053">
        <v>2</v>
      </c>
      <c r="F42" s="1313" t="s">
        <v>45</v>
      </c>
      <c r="G42" s="1988">
        <v>0</v>
      </c>
      <c r="H42" s="1990">
        <v>66.666666666666657</v>
      </c>
      <c r="I42" s="1991">
        <v>0</v>
      </c>
      <c r="J42" s="2052" t="s">
        <v>45</v>
      </c>
      <c r="K42" s="2053" t="s">
        <v>45</v>
      </c>
      <c r="L42" s="2053" t="s">
        <v>45</v>
      </c>
      <c r="M42" s="1313" t="s">
        <v>45</v>
      </c>
      <c r="N42" s="1988">
        <v>0</v>
      </c>
      <c r="O42" s="1990">
        <v>0</v>
      </c>
      <c r="P42" s="1990">
        <v>0</v>
      </c>
      <c r="Q42" s="1991">
        <v>0</v>
      </c>
      <c r="R42" s="2053">
        <v>1</v>
      </c>
      <c r="S42" s="2354">
        <v>33.333333333333329</v>
      </c>
      <c r="T42" s="1312" t="s">
        <v>45</v>
      </c>
      <c r="U42" s="1991">
        <v>0</v>
      </c>
    </row>
    <row r="43" spans="2:21" s="2226" customFormat="1" ht="14.1" customHeight="1">
      <c r="B43" s="2298" t="s">
        <v>82</v>
      </c>
      <c r="C43" s="2299">
        <v>13</v>
      </c>
      <c r="D43" s="2052" t="s">
        <v>45</v>
      </c>
      <c r="E43" s="2053" t="s">
        <v>45</v>
      </c>
      <c r="F43" s="1313" t="s">
        <v>45</v>
      </c>
      <c r="G43" s="1988">
        <v>0</v>
      </c>
      <c r="H43" s="1990">
        <v>0</v>
      </c>
      <c r="I43" s="1991">
        <v>0</v>
      </c>
      <c r="J43" s="2052" t="s">
        <v>45</v>
      </c>
      <c r="K43" s="2053" t="s">
        <v>45</v>
      </c>
      <c r="L43" s="2053" t="s">
        <v>45</v>
      </c>
      <c r="M43" s="1313" t="s">
        <v>45</v>
      </c>
      <c r="N43" s="1988">
        <v>0</v>
      </c>
      <c r="O43" s="1990">
        <v>0</v>
      </c>
      <c r="P43" s="1990">
        <v>0</v>
      </c>
      <c r="Q43" s="1991">
        <v>0</v>
      </c>
      <c r="R43" s="2053">
        <v>4</v>
      </c>
      <c r="S43" s="2354">
        <v>30.76923076923077</v>
      </c>
      <c r="T43" s="1312">
        <v>9</v>
      </c>
      <c r="U43" s="1991">
        <v>69.230769230769226</v>
      </c>
    </row>
    <row r="44" spans="2:21" s="2226" customFormat="1" ht="14.1" customHeight="1">
      <c r="B44" s="2305" t="s">
        <v>83</v>
      </c>
      <c r="C44" s="2306">
        <v>6</v>
      </c>
      <c r="D44" s="2062" t="s">
        <v>45</v>
      </c>
      <c r="E44" s="2063">
        <v>1</v>
      </c>
      <c r="F44" s="1357" t="s">
        <v>45</v>
      </c>
      <c r="G44" s="1995">
        <v>0</v>
      </c>
      <c r="H44" s="1996">
        <v>16.666666666666664</v>
      </c>
      <c r="I44" s="1997">
        <v>0</v>
      </c>
      <c r="J44" s="2062" t="s">
        <v>45</v>
      </c>
      <c r="K44" s="2063" t="s">
        <v>45</v>
      </c>
      <c r="L44" s="2063" t="s">
        <v>45</v>
      </c>
      <c r="M44" s="1357" t="s">
        <v>45</v>
      </c>
      <c r="N44" s="1995">
        <v>0</v>
      </c>
      <c r="O44" s="1996">
        <v>0</v>
      </c>
      <c r="P44" s="1996">
        <v>0</v>
      </c>
      <c r="Q44" s="1997">
        <v>0</v>
      </c>
      <c r="R44" s="2063">
        <v>5</v>
      </c>
      <c r="S44" s="2356">
        <v>83.333333333333343</v>
      </c>
      <c r="T44" s="2670" t="s">
        <v>45</v>
      </c>
      <c r="U44" s="1997">
        <v>0</v>
      </c>
    </row>
    <row r="45" spans="2:21" s="2226" customFormat="1" ht="15" customHeight="1">
      <c r="B45" s="1068" t="s">
        <v>633</v>
      </c>
      <c r="C45" s="2312">
        <v>577</v>
      </c>
      <c r="D45" s="2036">
        <v>4</v>
      </c>
      <c r="E45" s="1287">
        <v>12</v>
      </c>
      <c r="F45" s="1282">
        <v>1</v>
      </c>
      <c r="G45" s="1714">
        <v>0.6932409012131715</v>
      </c>
      <c r="H45" s="1598">
        <v>2.0797227036395149</v>
      </c>
      <c r="I45" s="1288">
        <v>0.17331022530329288</v>
      </c>
      <c r="J45" s="2036" t="s">
        <v>45</v>
      </c>
      <c r="K45" s="1287" t="s">
        <v>45</v>
      </c>
      <c r="L45" s="1287">
        <v>2</v>
      </c>
      <c r="M45" s="1282" t="s">
        <v>45</v>
      </c>
      <c r="N45" s="1976">
        <v>0</v>
      </c>
      <c r="O45" s="1978">
        <v>0</v>
      </c>
      <c r="P45" s="1978">
        <v>0.34662045060658575</v>
      </c>
      <c r="Q45" s="1979">
        <v>0</v>
      </c>
      <c r="R45" s="2284">
        <v>530</v>
      </c>
      <c r="S45" s="2343">
        <v>91.854419410745237</v>
      </c>
      <c r="T45" s="2669">
        <v>28</v>
      </c>
      <c r="U45" s="1979">
        <v>4.852686308492201</v>
      </c>
    </row>
    <row r="46" spans="2:21" s="2226" customFormat="1" ht="14.1" customHeight="1">
      <c r="B46" s="2291" t="s">
        <v>528</v>
      </c>
      <c r="C46" s="2316">
        <v>566</v>
      </c>
      <c r="D46" s="2075">
        <v>4</v>
      </c>
      <c r="E46" s="2076">
        <v>12</v>
      </c>
      <c r="F46" s="1302">
        <v>1</v>
      </c>
      <c r="G46" s="1983">
        <v>0.70671378091872794</v>
      </c>
      <c r="H46" s="1985">
        <v>2.1201413427561837</v>
      </c>
      <c r="I46" s="1986">
        <v>0.17667844522968199</v>
      </c>
      <c r="J46" s="2075" t="s">
        <v>45</v>
      </c>
      <c r="K46" s="2076" t="s">
        <v>45</v>
      </c>
      <c r="L46" s="2076">
        <v>2</v>
      </c>
      <c r="M46" s="1302" t="s">
        <v>45</v>
      </c>
      <c r="N46" s="1983">
        <v>0</v>
      </c>
      <c r="O46" s="1985">
        <v>0</v>
      </c>
      <c r="P46" s="1985">
        <v>0.35335689045936397</v>
      </c>
      <c r="Q46" s="1986">
        <v>0</v>
      </c>
      <c r="R46" s="2076">
        <v>523</v>
      </c>
      <c r="S46" s="2358">
        <v>92.402826855123678</v>
      </c>
      <c r="T46" s="1301">
        <v>24</v>
      </c>
      <c r="U46" s="1986">
        <v>4.2402826855123674</v>
      </c>
    </row>
    <row r="47" spans="2:21" s="2226" customFormat="1" ht="14.1" customHeight="1">
      <c r="B47" s="2305" t="s">
        <v>86</v>
      </c>
      <c r="C47" s="2306">
        <v>11</v>
      </c>
      <c r="D47" s="2062" t="s">
        <v>45</v>
      </c>
      <c r="E47" s="2063" t="s">
        <v>45</v>
      </c>
      <c r="F47" s="1357" t="s">
        <v>45</v>
      </c>
      <c r="G47" s="1995">
        <v>0</v>
      </c>
      <c r="H47" s="1996">
        <v>0</v>
      </c>
      <c r="I47" s="1997">
        <v>0</v>
      </c>
      <c r="J47" s="2062" t="s">
        <v>45</v>
      </c>
      <c r="K47" s="2063" t="s">
        <v>45</v>
      </c>
      <c r="L47" s="2063" t="s">
        <v>45</v>
      </c>
      <c r="M47" s="1357" t="s">
        <v>45</v>
      </c>
      <c r="N47" s="1995">
        <v>0</v>
      </c>
      <c r="O47" s="1996">
        <v>0</v>
      </c>
      <c r="P47" s="1996">
        <v>0</v>
      </c>
      <c r="Q47" s="1997">
        <v>0</v>
      </c>
      <c r="R47" s="2063">
        <v>7</v>
      </c>
      <c r="S47" s="2356">
        <v>63.636363636363633</v>
      </c>
      <c r="T47" s="2670">
        <v>4</v>
      </c>
      <c r="U47" s="1997">
        <v>36.363636363636367</v>
      </c>
    </row>
    <row r="48" spans="2:21" s="2226" customFormat="1" ht="15" customHeight="1">
      <c r="B48" s="1068" t="s">
        <v>634</v>
      </c>
      <c r="C48" s="2312">
        <v>579</v>
      </c>
      <c r="D48" s="2036">
        <v>1</v>
      </c>
      <c r="E48" s="1287">
        <v>11</v>
      </c>
      <c r="F48" s="1282" t="s">
        <v>45</v>
      </c>
      <c r="G48" s="1976">
        <v>0.17271157167530224</v>
      </c>
      <c r="H48" s="1978">
        <v>1.8998272884283247</v>
      </c>
      <c r="I48" s="1979">
        <v>0</v>
      </c>
      <c r="J48" s="2036" t="s">
        <v>45</v>
      </c>
      <c r="K48" s="1287" t="s">
        <v>45</v>
      </c>
      <c r="L48" s="1287">
        <v>2</v>
      </c>
      <c r="M48" s="1282" t="s">
        <v>45</v>
      </c>
      <c r="N48" s="1976">
        <v>0</v>
      </c>
      <c r="O48" s="1978">
        <v>0</v>
      </c>
      <c r="P48" s="1978">
        <v>0.34542314335060448</v>
      </c>
      <c r="Q48" s="1979">
        <v>0</v>
      </c>
      <c r="R48" s="2284">
        <v>405</v>
      </c>
      <c r="S48" s="2343">
        <v>69.948186528497416</v>
      </c>
      <c r="T48" s="2669">
        <v>160</v>
      </c>
      <c r="U48" s="1979">
        <v>27.633851468048359</v>
      </c>
    </row>
    <row r="49" spans="2:21" s="2226" customFormat="1" ht="14.1" customHeight="1">
      <c r="B49" s="2291" t="s">
        <v>88</v>
      </c>
      <c r="C49" s="2316">
        <v>510</v>
      </c>
      <c r="D49" s="2075">
        <v>1</v>
      </c>
      <c r="E49" s="2076">
        <v>8</v>
      </c>
      <c r="F49" s="1302" t="s">
        <v>45</v>
      </c>
      <c r="G49" s="1983">
        <v>0.19607843137254902</v>
      </c>
      <c r="H49" s="1985">
        <v>1.5686274509803921</v>
      </c>
      <c r="I49" s="1986">
        <v>0</v>
      </c>
      <c r="J49" s="2075" t="s">
        <v>45</v>
      </c>
      <c r="K49" s="2076" t="s">
        <v>45</v>
      </c>
      <c r="L49" s="2076">
        <v>1</v>
      </c>
      <c r="M49" s="1302" t="s">
        <v>45</v>
      </c>
      <c r="N49" s="1983">
        <v>0</v>
      </c>
      <c r="O49" s="1985">
        <v>0</v>
      </c>
      <c r="P49" s="1985">
        <v>0.19607843137254902</v>
      </c>
      <c r="Q49" s="1986">
        <v>0</v>
      </c>
      <c r="R49" s="2076">
        <v>358</v>
      </c>
      <c r="S49" s="2358">
        <v>70.196078431372541</v>
      </c>
      <c r="T49" s="1301">
        <v>142</v>
      </c>
      <c r="U49" s="1986">
        <v>27.843137254901961</v>
      </c>
    </row>
    <row r="50" spans="2:21" s="2226" customFormat="1" ht="14.1" customHeight="1">
      <c r="B50" s="2298" t="s">
        <v>89</v>
      </c>
      <c r="C50" s="2322">
        <v>56</v>
      </c>
      <c r="D50" s="2052" t="s">
        <v>45</v>
      </c>
      <c r="E50" s="2053">
        <v>3</v>
      </c>
      <c r="F50" s="1313" t="s">
        <v>45</v>
      </c>
      <c r="G50" s="1988">
        <v>0</v>
      </c>
      <c r="H50" s="1990">
        <v>5.3571428571428568</v>
      </c>
      <c r="I50" s="1991">
        <v>0</v>
      </c>
      <c r="J50" s="2052" t="s">
        <v>45</v>
      </c>
      <c r="K50" s="2053" t="s">
        <v>45</v>
      </c>
      <c r="L50" s="2053">
        <v>1</v>
      </c>
      <c r="M50" s="1313" t="s">
        <v>45</v>
      </c>
      <c r="N50" s="1988">
        <v>0</v>
      </c>
      <c r="O50" s="1990">
        <v>0</v>
      </c>
      <c r="P50" s="1990">
        <v>1.7857142857142856</v>
      </c>
      <c r="Q50" s="1991">
        <v>0</v>
      </c>
      <c r="R50" s="2053">
        <v>36</v>
      </c>
      <c r="S50" s="2354">
        <v>64.285714285714292</v>
      </c>
      <c r="T50" s="1312">
        <v>16</v>
      </c>
      <c r="U50" s="1991">
        <v>28.571428571428569</v>
      </c>
    </row>
    <row r="51" spans="2:21" s="2226" customFormat="1" ht="14.1" customHeight="1">
      <c r="B51" s="2305" t="s">
        <v>90</v>
      </c>
      <c r="C51" s="2333">
        <v>13</v>
      </c>
      <c r="D51" s="2062" t="s">
        <v>45</v>
      </c>
      <c r="E51" s="2063" t="s">
        <v>45</v>
      </c>
      <c r="F51" s="1357" t="s">
        <v>45</v>
      </c>
      <c r="G51" s="1995">
        <v>0</v>
      </c>
      <c r="H51" s="1996">
        <v>0</v>
      </c>
      <c r="I51" s="1997">
        <v>0</v>
      </c>
      <c r="J51" s="2062" t="s">
        <v>45</v>
      </c>
      <c r="K51" s="2063" t="s">
        <v>45</v>
      </c>
      <c r="L51" s="2063" t="s">
        <v>45</v>
      </c>
      <c r="M51" s="1357" t="s">
        <v>45</v>
      </c>
      <c r="N51" s="1995">
        <v>0</v>
      </c>
      <c r="O51" s="1996">
        <v>0</v>
      </c>
      <c r="P51" s="1996">
        <v>0</v>
      </c>
      <c r="Q51" s="1997">
        <v>0</v>
      </c>
      <c r="R51" s="2063">
        <v>11</v>
      </c>
      <c r="S51" s="2356">
        <v>84.615384615384613</v>
      </c>
      <c r="T51" s="2670">
        <v>2</v>
      </c>
      <c r="U51" s="1997">
        <v>15.384615384615385</v>
      </c>
    </row>
    <row r="52" spans="2:21" ht="12" customHeight="1">
      <c r="B52" s="1211"/>
    </row>
  </sheetData>
  <phoneticPr fontId="1"/>
  <pageMargins left="0.6692913385826772" right="0.6692913385826772" top="0.98425196850393704" bottom="0.59055118110236227" header="0" footer="0"/>
  <pageSetup paperSize="9" scale="98" orientation="portrait" verticalDpi="300" r:id="rId1"/>
  <headerFooter alignWithMargins="0"/>
  <colBreaks count="1" manualBreakCount="1">
    <brk id="11" max="51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1:AC52"/>
  <sheetViews>
    <sheetView zoomScale="115" zoomScaleNormal="115" zoomScaleSheetLayoutView="100" workbookViewId="0"/>
  </sheetViews>
  <sheetFormatPr defaultRowHeight="18" customHeight="1"/>
  <cols>
    <col min="1" max="1" width="1" style="1372" customWidth="1"/>
    <col min="2" max="2" width="12" style="2131" customWidth="1"/>
    <col min="3" max="3" width="9.75" style="1379" customWidth="1"/>
    <col min="4" max="6" width="6.375" style="1379" customWidth="1"/>
    <col min="7" max="7" width="6.75" style="1372" customWidth="1"/>
    <col min="8" max="8" width="7.5" style="1372" customWidth="1"/>
    <col min="9" max="9" width="6.375" style="1372" customWidth="1"/>
    <col min="10" max="11" width="6.375" style="1379" customWidth="1"/>
    <col min="12" max="12" width="6.25" style="1379" customWidth="1"/>
    <col min="13" max="13" width="7.5" style="1379" customWidth="1"/>
    <col min="14" max="19" width="8.5" style="1379" customWidth="1"/>
    <col min="20" max="21" width="8.5" style="1380" customWidth="1"/>
    <col min="22" max="16384" width="9" style="1372"/>
  </cols>
  <sheetData>
    <row r="1" spans="2:29" ht="14.65" customHeight="1">
      <c r="M1" s="1374" t="s">
        <v>906</v>
      </c>
      <c r="T1" s="1374"/>
      <c r="AC1" s="2243"/>
    </row>
    <row r="2" spans="2:29" ht="15">
      <c r="C2" s="1478" t="s">
        <v>907</v>
      </c>
    </row>
    <row r="3" spans="2:29" ht="18" customHeight="1">
      <c r="B3" s="2244"/>
      <c r="C3" s="2245"/>
      <c r="D3" s="2252" t="s">
        <v>908</v>
      </c>
      <c r="E3" s="2253"/>
      <c r="F3" s="1384"/>
      <c r="G3" s="2247"/>
      <c r="H3" s="2248" t="s">
        <v>841</v>
      </c>
      <c r="I3" s="1384"/>
      <c r="J3" s="1384"/>
      <c r="K3" s="1384"/>
      <c r="L3" s="1384"/>
      <c r="M3" s="2254" t="s">
        <v>844</v>
      </c>
      <c r="N3" s="2336"/>
      <c r="O3" s="2334"/>
      <c r="P3" s="2335"/>
      <c r="Q3" s="2336"/>
      <c r="R3" s="2336"/>
      <c r="S3" s="2336"/>
      <c r="T3" s="2336"/>
      <c r="U3" s="1768"/>
    </row>
    <row r="4" spans="2:29" s="2269" customFormat="1" ht="16.5" customHeight="1">
      <c r="B4" s="2255" t="s">
        <v>336</v>
      </c>
      <c r="C4" s="2256" t="s">
        <v>538</v>
      </c>
      <c r="D4" s="2263" t="s">
        <v>847</v>
      </c>
      <c r="E4" s="2258" t="s">
        <v>848</v>
      </c>
      <c r="F4" s="2258" t="s">
        <v>854</v>
      </c>
      <c r="G4" s="2258" t="s">
        <v>846</v>
      </c>
      <c r="H4" s="2264" t="s">
        <v>564</v>
      </c>
      <c r="I4" s="2265" t="s">
        <v>847</v>
      </c>
      <c r="J4" s="2266" t="s">
        <v>848</v>
      </c>
      <c r="K4" s="2258" t="s">
        <v>854</v>
      </c>
      <c r="L4" s="2266" t="s">
        <v>849</v>
      </c>
      <c r="M4" s="2267" t="s">
        <v>564</v>
      </c>
      <c r="N4" s="2337"/>
      <c r="O4" s="2341"/>
      <c r="P4" s="2341"/>
      <c r="Q4" s="2341"/>
      <c r="R4" s="2341"/>
      <c r="S4" s="2341"/>
      <c r="T4" s="2341"/>
      <c r="U4" s="2341"/>
    </row>
    <row r="5" spans="2:29" s="2226" customFormat="1" ht="15" customHeight="1">
      <c r="B5" s="2270" t="s">
        <v>850</v>
      </c>
      <c r="C5" s="2271">
        <v>14706</v>
      </c>
      <c r="D5" s="2278">
        <v>101</v>
      </c>
      <c r="E5" s="2273">
        <v>318</v>
      </c>
      <c r="F5" s="2273">
        <v>951</v>
      </c>
      <c r="G5" s="2273">
        <v>10918</v>
      </c>
      <c r="H5" s="2279">
        <v>2418</v>
      </c>
      <c r="I5" s="2241">
        <v>0.68679450564395483</v>
      </c>
      <c r="J5" s="1978">
        <v>2.1623827009383927</v>
      </c>
      <c r="K5" s="1978">
        <v>6.4667482660138722</v>
      </c>
      <c r="L5" s="1978">
        <v>74.241806065551472</v>
      </c>
      <c r="M5" s="1979">
        <v>16.442268461852304</v>
      </c>
      <c r="N5" s="2345"/>
      <c r="O5" s="2346"/>
      <c r="P5" s="2346"/>
      <c r="Q5" s="2347"/>
      <c r="R5" s="2347"/>
      <c r="S5" s="2347"/>
      <c r="T5" s="2347"/>
      <c r="U5" s="2347"/>
    </row>
    <row r="6" spans="2:29" s="2226" customFormat="1" ht="15" customHeight="1">
      <c r="B6" s="2281" t="s">
        <v>161</v>
      </c>
      <c r="C6" s="2282">
        <v>974</v>
      </c>
      <c r="D6" s="2289">
        <v>3</v>
      </c>
      <c r="E6" s="2284">
        <v>9</v>
      </c>
      <c r="F6" s="2284">
        <v>28</v>
      </c>
      <c r="G6" s="2284">
        <v>752</v>
      </c>
      <c r="H6" s="2290">
        <v>182</v>
      </c>
      <c r="I6" s="1976">
        <v>0.30800821355236141</v>
      </c>
      <c r="J6" s="1978">
        <v>0.92402464065708423</v>
      </c>
      <c r="K6" s="1978">
        <v>2.8747433264887063</v>
      </c>
      <c r="L6" s="1978">
        <v>77.207392197125259</v>
      </c>
      <c r="M6" s="1979">
        <v>18.68583162217659</v>
      </c>
      <c r="N6" s="2345"/>
      <c r="O6" s="2346"/>
      <c r="P6" s="2346"/>
      <c r="Q6" s="2347"/>
      <c r="R6" s="2347"/>
      <c r="S6" s="2347"/>
      <c r="T6" s="2347"/>
      <c r="U6" s="2347"/>
    </row>
    <row r="7" spans="2:29" s="2226" customFormat="1" ht="14.1" customHeight="1">
      <c r="B7" s="2291" t="s">
        <v>44</v>
      </c>
      <c r="C7" s="2292">
        <v>29</v>
      </c>
      <c r="D7" s="2044" t="s">
        <v>45</v>
      </c>
      <c r="E7" s="2045" t="s">
        <v>45</v>
      </c>
      <c r="F7" s="2045">
        <v>1</v>
      </c>
      <c r="G7" s="2045">
        <v>11</v>
      </c>
      <c r="H7" s="1298">
        <v>17</v>
      </c>
      <c r="I7" s="2002">
        <v>0</v>
      </c>
      <c r="J7" s="2003">
        <v>0</v>
      </c>
      <c r="K7" s="2003">
        <v>3.4482758620689653</v>
      </c>
      <c r="L7" s="2003">
        <v>37.931034482758619</v>
      </c>
      <c r="M7" s="2004">
        <v>58.620689655172406</v>
      </c>
      <c r="N7" s="2351"/>
      <c r="O7" s="2352"/>
      <c r="P7" s="2352"/>
      <c r="Q7" s="2347"/>
      <c r="R7" s="2347"/>
      <c r="S7" s="2347"/>
      <c r="T7" s="2347"/>
      <c r="U7" s="2347"/>
    </row>
    <row r="8" spans="2:29" s="2226" customFormat="1" ht="14.1" customHeight="1">
      <c r="B8" s="2298" t="s">
        <v>46</v>
      </c>
      <c r="C8" s="2299">
        <v>18</v>
      </c>
      <c r="D8" s="2052" t="s">
        <v>45</v>
      </c>
      <c r="E8" s="2053" t="s">
        <v>45</v>
      </c>
      <c r="F8" s="2053" t="s">
        <v>45</v>
      </c>
      <c r="G8" s="2053">
        <v>10</v>
      </c>
      <c r="H8" s="1313">
        <v>8</v>
      </c>
      <c r="I8" s="1988">
        <v>0</v>
      </c>
      <c r="J8" s="1990">
        <v>0</v>
      </c>
      <c r="K8" s="1990">
        <v>0</v>
      </c>
      <c r="L8" s="1990">
        <v>55.555555555555557</v>
      </c>
      <c r="M8" s="1991">
        <v>44.444444444444443</v>
      </c>
      <c r="N8" s="2351"/>
      <c r="O8" s="2352"/>
      <c r="P8" s="2352"/>
      <c r="Q8" s="2347"/>
      <c r="R8" s="2347"/>
      <c r="S8" s="2347"/>
      <c r="T8" s="2347"/>
      <c r="U8" s="2347"/>
    </row>
    <row r="9" spans="2:29" s="2226" customFormat="1" ht="14.1" customHeight="1">
      <c r="B9" s="2298" t="s">
        <v>47</v>
      </c>
      <c r="C9" s="2299">
        <v>15</v>
      </c>
      <c r="D9" s="2052" t="s">
        <v>45</v>
      </c>
      <c r="E9" s="2053" t="s">
        <v>45</v>
      </c>
      <c r="F9" s="2053" t="s">
        <v>45</v>
      </c>
      <c r="G9" s="2053">
        <v>15</v>
      </c>
      <c r="H9" s="1313" t="s">
        <v>45</v>
      </c>
      <c r="I9" s="1988">
        <v>0</v>
      </c>
      <c r="J9" s="1990">
        <v>0</v>
      </c>
      <c r="K9" s="1990">
        <v>0</v>
      </c>
      <c r="L9" s="1990">
        <v>100</v>
      </c>
      <c r="M9" s="1991">
        <v>0</v>
      </c>
      <c r="N9" s="2351"/>
      <c r="O9" s="2352"/>
      <c r="P9" s="2352"/>
      <c r="Q9" s="2347"/>
      <c r="R9" s="2347"/>
      <c r="S9" s="2347"/>
      <c r="T9" s="2347"/>
      <c r="U9" s="2347"/>
    </row>
    <row r="10" spans="2:29" s="2226" customFormat="1" ht="14.1" customHeight="1">
      <c r="B10" s="2298" t="s">
        <v>48</v>
      </c>
      <c r="C10" s="2299">
        <v>86</v>
      </c>
      <c r="D10" s="2052" t="s">
        <v>45</v>
      </c>
      <c r="E10" s="2053">
        <v>2</v>
      </c>
      <c r="F10" s="2053">
        <v>3</v>
      </c>
      <c r="G10" s="2053">
        <v>72</v>
      </c>
      <c r="H10" s="1313">
        <v>9</v>
      </c>
      <c r="I10" s="1988">
        <v>0</v>
      </c>
      <c r="J10" s="1990">
        <v>2.3255813953488373</v>
      </c>
      <c r="K10" s="1990">
        <v>3.4883720930232558</v>
      </c>
      <c r="L10" s="1990">
        <v>83.720930232558146</v>
      </c>
      <c r="M10" s="1991">
        <v>10.465116279069768</v>
      </c>
      <c r="N10" s="2351"/>
      <c r="O10" s="2352"/>
      <c r="P10" s="2352"/>
      <c r="Q10" s="2347"/>
      <c r="R10" s="2347"/>
      <c r="S10" s="2347"/>
      <c r="T10" s="2347"/>
      <c r="U10" s="2347"/>
    </row>
    <row r="11" spans="2:29" s="2226" customFormat="1" ht="14.1" customHeight="1">
      <c r="B11" s="2298" t="s">
        <v>49</v>
      </c>
      <c r="C11" s="2299">
        <v>120</v>
      </c>
      <c r="D11" s="2052" t="s">
        <v>45</v>
      </c>
      <c r="E11" s="2053">
        <v>2</v>
      </c>
      <c r="F11" s="2053">
        <v>3</v>
      </c>
      <c r="G11" s="2053">
        <v>110</v>
      </c>
      <c r="H11" s="1313">
        <v>5</v>
      </c>
      <c r="I11" s="1988">
        <v>0</v>
      </c>
      <c r="J11" s="1990">
        <v>1.6666666666666667</v>
      </c>
      <c r="K11" s="1990">
        <v>2.5</v>
      </c>
      <c r="L11" s="1990">
        <v>91.666666666666657</v>
      </c>
      <c r="M11" s="1991">
        <v>4.1666666666666661</v>
      </c>
      <c r="N11" s="2351"/>
      <c r="O11" s="2352"/>
      <c r="P11" s="2352"/>
      <c r="Q11" s="2347"/>
      <c r="R11" s="2347"/>
      <c r="S11" s="2347"/>
      <c r="T11" s="2347"/>
      <c r="U11" s="2347"/>
    </row>
    <row r="12" spans="2:29" s="2226" customFormat="1" ht="14.1" customHeight="1">
      <c r="B12" s="2298" t="s">
        <v>354</v>
      </c>
      <c r="C12" s="2299">
        <v>643</v>
      </c>
      <c r="D12" s="2052">
        <v>2</v>
      </c>
      <c r="E12" s="2053">
        <v>5</v>
      </c>
      <c r="F12" s="2053">
        <v>20</v>
      </c>
      <c r="G12" s="2053">
        <v>500</v>
      </c>
      <c r="H12" s="1313">
        <v>116</v>
      </c>
      <c r="I12" s="1988">
        <v>0.31104199066874028</v>
      </c>
      <c r="J12" s="1990">
        <v>0.77760497667185069</v>
      </c>
      <c r="K12" s="1990">
        <v>3.1104199066874028</v>
      </c>
      <c r="L12" s="1990">
        <v>77.760497667185064</v>
      </c>
      <c r="M12" s="1991">
        <v>18.040435458786934</v>
      </c>
      <c r="N12" s="2351"/>
      <c r="O12" s="2352"/>
      <c r="P12" s="2352"/>
      <c r="Q12" s="2347"/>
      <c r="R12" s="2347"/>
      <c r="S12" s="2347"/>
      <c r="T12" s="2347"/>
      <c r="U12" s="2347"/>
    </row>
    <row r="13" spans="2:29" s="2226" customFormat="1" ht="14.1" customHeight="1">
      <c r="B13" s="2298" t="s">
        <v>52</v>
      </c>
      <c r="C13" s="2299">
        <v>37</v>
      </c>
      <c r="D13" s="2052" t="s">
        <v>45</v>
      </c>
      <c r="E13" s="2053" t="s">
        <v>45</v>
      </c>
      <c r="F13" s="2053">
        <v>1</v>
      </c>
      <c r="G13" s="2053">
        <v>26</v>
      </c>
      <c r="H13" s="1313">
        <v>10</v>
      </c>
      <c r="I13" s="1988">
        <v>0</v>
      </c>
      <c r="J13" s="1990">
        <v>0</v>
      </c>
      <c r="K13" s="1990">
        <v>2.7027027027027026</v>
      </c>
      <c r="L13" s="1990">
        <v>70.270270270270274</v>
      </c>
      <c r="M13" s="1991">
        <v>27.027027027027028</v>
      </c>
      <c r="N13" s="2351"/>
      <c r="O13" s="2352"/>
      <c r="P13" s="2352"/>
      <c r="Q13" s="2347"/>
      <c r="R13" s="2347"/>
      <c r="S13" s="2347"/>
      <c r="T13" s="2347"/>
      <c r="U13" s="2347"/>
    </row>
    <row r="14" spans="2:29" s="2226" customFormat="1" ht="14.1" customHeight="1">
      <c r="B14" s="2298" t="s">
        <v>53</v>
      </c>
      <c r="C14" s="2299">
        <v>13</v>
      </c>
      <c r="D14" s="2052">
        <v>1</v>
      </c>
      <c r="E14" s="2053" t="s">
        <v>45</v>
      </c>
      <c r="F14" s="2053" t="s">
        <v>45</v>
      </c>
      <c r="G14" s="2053">
        <v>5</v>
      </c>
      <c r="H14" s="1313">
        <v>7</v>
      </c>
      <c r="I14" s="1988">
        <v>7.6923076923076925</v>
      </c>
      <c r="J14" s="1990">
        <v>0</v>
      </c>
      <c r="K14" s="1990">
        <v>0</v>
      </c>
      <c r="L14" s="1990">
        <v>38.461538461538467</v>
      </c>
      <c r="M14" s="1991">
        <v>53.846153846153847</v>
      </c>
      <c r="N14" s="2351"/>
      <c r="O14" s="2352"/>
      <c r="P14" s="2352"/>
      <c r="Q14" s="2347"/>
      <c r="R14" s="2347"/>
      <c r="S14" s="2347"/>
      <c r="T14" s="2347"/>
      <c r="U14" s="2347"/>
    </row>
    <row r="15" spans="2:29" s="2226" customFormat="1" ht="14.1" customHeight="1">
      <c r="B15" s="2305" t="s">
        <v>54</v>
      </c>
      <c r="C15" s="2306">
        <v>13</v>
      </c>
      <c r="D15" s="2062" t="s">
        <v>45</v>
      </c>
      <c r="E15" s="2063" t="s">
        <v>45</v>
      </c>
      <c r="F15" s="2063" t="s">
        <v>45</v>
      </c>
      <c r="G15" s="2063">
        <v>3</v>
      </c>
      <c r="H15" s="1357">
        <v>10</v>
      </c>
      <c r="I15" s="1995">
        <v>0</v>
      </c>
      <c r="J15" s="1996">
        <v>0</v>
      </c>
      <c r="K15" s="1996">
        <v>0</v>
      </c>
      <c r="L15" s="1996">
        <v>23.076923076923077</v>
      </c>
      <c r="M15" s="1997">
        <v>76.923076923076934</v>
      </c>
      <c r="N15" s="2351"/>
      <c r="O15" s="2352"/>
      <c r="P15" s="2352"/>
      <c r="Q15" s="2347"/>
      <c r="R15" s="2347"/>
      <c r="S15" s="2347"/>
      <c r="T15" s="2347"/>
      <c r="U15" s="2347"/>
    </row>
    <row r="16" spans="2:29" s="2226" customFormat="1" ht="15" customHeight="1">
      <c r="B16" s="1068" t="s">
        <v>543</v>
      </c>
      <c r="C16" s="2312">
        <v>5028</v>
      </c>
      <c r="D16" s="2289">
        <v>27</v>
      </c>
      <c r="E16" s="2284">
        <v>96</v>
      </c>
      <c r="F16" s="2284">
        <v>264</v>
      </c>
      <c r="G16" s="2284">
        <v>3623</v>
      </c>
      <c r="H16" s="2290">
        <v>1018</v>
      </c>
      <c r="I16" s="1976">
        <v>0.53699284009546533</v>
      </c>
      <c r="J16" s="1978">
        <v>1.9093078758949882</v>
      </c>
      <c r="K16" s="1978">
        <v>5.2505966587112169</v>
      </c>
      <c r="L16" s="1978">
        <v>72.056483691328566</v>
      </c>
      <c r="M16" s="1997">
        <v>20.246618933969771</v>
      </c>
      <c r="N16" s="2345"/>
      <c r="O16" s="2346"/>
      <c r="P16" s="2346"/>
      <c r="Q16" s="2347"/>
      <c r="R16" s="2347"/>
      <c r="S16" s="2347"/>
      <c r="T16" s="2347"/>
      <c r="U16" s="2347"/>
    </row>
    <row r="17" spans="2:21" s="2226" customFormat="1" ht="14.1" customHeight="1">
      <c r="B17" s="2291" t="s">
        <v>56</v>
      </c>
      <c r="C17" s="2316">
        <v>95</v>
      </c>
      <c r="D17" s="2075">
        <v>1</v>
      </c>
      <c r="E17" s="2076">
        <v>1</v>
      </c>
      <c r="F17" s="2076">
        <v>2</v>
      </c>
      <c r="G17" s="2076">
        <v>54</v>
      </c>
      <c r="H17" s="1302">
        <v>37</v>
      </c>
      <c r="I17" s="1983">
        <v>1.0526315789473684</v>
      </c>
      <c r="J17" s="1985">
        <v>1.0526315789473684</v>
      </c>
      <c r="K17" s="1985">
        <v>2.1052631578947367</v>
      </c>
      <c r="L17" s="1985">
        <v>56.84210526315789</v>
      </c>
      <c r="M17" s="1991">
        <v>38.94736842105263</v>
      </c>
      <c r="N17" s="2351"/>
      <c r="O17" s="2352"/>
      <c r="P17" s="2352"/>
      <c r="Q17" s="2347"/>
      <c r="R17" s="2347"/>
      <c r="S17" s="2347"/>
      <c r="T17" s="2347"/>
      <c r="U17" s="2347"/>
    </row>
    <row r="18" spans="2:21" s="2226" customFormat="1" ht="14.1" customHeight="1">
      <c r="B18" s="2298" t="s">
        <v>57</v>
      </c>
      <c r="C18" s="2322">
        <v>71</v>
      </c>
      <c r="D18" s="2052" t="s">
        <v>45</v>
      </c>
      <c r="E18" s="2053" t="s">
        <v>45</v>
      </c>
      <c r="F18" s="2053">
        <v>3</v>
      </c>
      <c r="G18" s="2053">
        <v>56</v>
      </c>
      <c r="H18" s="1313">
        <v>12</v>
      </c>
      <c r="I18" s="2002">
        <v>0</v>
      </c>
      <c r="J18" s="1990">
        <v>0</v>
      </c>
      <c r="K18" s="1990">
        <v>4.225352112676056</v>
      </c>
      <c r="L18" s="1990">
        <v>78.873239436619713</v>
      </c>
      <c r="M18" s="1991">
        <v>16.901408450704224</v>
      </c>
      <c r="N18" s="2351"/>
      <c r="O18" s="2352"/>
      <c r="P18" s="2352"/>
      <c r="Q18" s="2347"/>
      <c r="R18" s="2347"/>
      <c r="S18" s="2347"/>
      <c r="T18" s="2347"/>
      <c r="U18" s="2347"/>
    </row>
    <row r="19" spans="2:21" s="2226" customFormat="1" ht="14.1" customHeight="1">
      <c r="B19" s="2298" t="s">
        <v>361</v>
      </c>
      <c r="C19" s="2322">
        <v>127</v>
      </c>
      <c r="D19" s="2052" t="s">
        <v>45</v>
      </c>
      <c r="E19" s="2053" t="s">
        <v>45</v>
      </c>
      <c r="F19" s="2053">
        <v>1</v>
      </c>
      <c r="G19" s="2053">
        <v>97</v>
      </c>
      <c r="H19" s="1313">
        <v>29</v>
      </c>
      <c r="I19" s="2002">
        <v>0</v>
      </c>
      <c r="J19" s="1990">
        <v>0</v>
      </c>
      <c r="K19" s="1990">
        <v>0.78740157480314954</v>
      </c>
      <c r="L19" s="1990">
        <v>76.377952755905511</v>
      </c>
      <c r="M19" s="1991">
        <v>22.834645669291341</v>
      </c>
      <c r="N19" s="2351"/>
      <c r="O19" s="2352"/>
      <c r="P19" s="2352"/>
      <c r="Q19" s="2347"/>
      <c r="R19" s="2347"/>
      <c r="S19" s="2347"/>
      <c r="T19" s="2347"/>
      <c r="U19" s="2347"/>
    </row>
    <row r="20" spans="2:21" s="2226" customFormat="1" ht="14.1" customHeight="1">
      <c r="B20" s="1077" t="s">
        <v>362</v>
      </c>
      <c r="C20" s="2322">
        <v>1016</v>
      </c>
      <c r="D20" s="2052">
        <v>2</v>
      </c>
      <c r="E20" s="2053">
        <v>15</v>
      </c>
      <c r="F20" s="2053">
        <v>36</v>
      </c>
      <c r="G20" s="2053">
        <v>744</v>
      </c>
      <c r="H20" s="1313">
        <v>219</v>
      </c>
      <c r="I20" s="1988">
        <v>0.19685039370078738</v>
      </c>
      <c r="J20" s="1990">
        <v>1.4763779527559056</v>
      </c>
      <c r="K20" s="1990">
        <v>3.5433070866141732</v>
      </c>
      <c r="L20" s="1990">
        <v>73.228346456692918</v>
      </c>
      <c r="M20" s="1991">
        <v>21.555118110236222</v>
      </c>
      <c r="N20" s="2351"/>
      <c r="O20" s="2352"/>
      <c r="P20" s="2352"/>
      <c r="Q20" s="2347"/>
      <c r="R20" s="2347"/>
      <c r="S20" s="2347"/>
      <c r="T20" s="2347"/>
      <c r="U20" s="2347"/>
    </row>
    <row r="21" spans="2:21" s="2226" customFormat="1" ht="14.1" customHeight="1">
      <c r="B21" s="2298" t="s">
        <v>544</v>
      </c>
      <c r="C21" s="2322">
        <v>1468</v>
      </c>
      <c r="D21" s="2052">
        <v>10</v>
      </c>
      <c r="E21" s="2053">
        <v>22</v>
      </c>
      <c r="F21" s="2053">
        <v>59</v>
      </c>
      <c r="G21" s="2053">
        <v>923</v>
      </c>
      <c r="H21" s="1313">
        <v>454</v>
      </c>
      <c r="I21" s="1988">
        <v>0.68119891008174382</v>
      </c>
      <c r="J21" s="1990">
        <v>1.4986376021798364</v>
      </c>
      <c r="K21" s="1990">
        <v>4.0190735694822886</v>
      </c>
      <c r="L21" s="1990">
        <v>62.874659400544964</v>
      </c>
      <c r="M21" s="1991">
        <v>30.926430517711172</v>
      </c>
      <c r="N21" s="2351"/>
      <c r="O21" s="2352"/>
      <c r="P21" s="2352"/>
      <c r="Q21" s="2347"/>
      <c r="R21" s="2347"/>
      <c r="S21" s="2347"/>
      <c r="T21" s="2347"/>
      <c r="U21" s="2347"/>
    </row>
    <row r="22" spans="2:21" s="2226" customFormat="1" ht="14.1" customHeight="1">
      <c r="B22" s="2298" t="s">
        <v>364</v>
      </c>
      <c r="C22" s="2322">
        <v>432</v>
      </c>
      <c r="D22" s="2052">
        <v>1</v>
      </c>
      <c r="E22" s="2053">
        <v>2</v>
      </c>
      <c r="F22" s="2053">
        <v>12</v>
      </c>
      <c r="G22" s="2053">
        <v>345</v>
      </c>
      <c r="H22" s="1313">
        <v>72</v>
      </c>
      <c r="I22" s="1988">
        <v>0.23148148148148145</v>
      </c>
      <c r="J22" s="1990">
        <v>0.46296296296296291</v>
      </c>
      <c r="K22" s="1990">
        <v>2.7777777777777777</v>
      </c>
      <c r="L22" s="1990">
        <v>79.861111111111114</v>
      </c>
      <c r="M22" s="1991">
        <v>16.666666666666664</v>
      </c>
      <c r="N22" s="2351"/>
      <c r="O22" s="2352"/>
      <c r="P22" s="2352"/>
      <c r="Q22" s="2347"/>
      <c r="R22" s="2347"/>
      <c r="S22" s="2347"/>
      <c r="T22" s="2347"/>
      <c r="U22" s="2347"/>
    </row>
    <row r="23" spans="2:21" s="2226" customFormat="1" ht="14.1" customHeight="1">
      <c r="B23" s="2298" t="s">
        <v>62</v>
      </c>
      <c r="C23" s="2322">
        <v>121</v>
      </c>
      <c r="D23" s="2052" t="s">
        <v>45</v>
      </c>
      <c r="E23" s="2053">
        <v>1</v>
      </c>
      <c r="F23" s="2053">
        <v>9</v>
      </c>
      <c r="G23" s="2053">
        <v>100</v>
      </c>
      <c r="H23" s="1313">
        <v>11</v>
      </c>
      <c r="I23" s="1988">
        <v>0</v>
      </c>
      <c r="J23" s="1990">
        <v>0.82644628099173556</v>
      </c>
      <c r="K23" s="1990">
        <v>7.4380165289256199</v>
      </c>
      <c r="L23" s="1990">
        <v>82.644628099173559</v>
      </c>
      <c r="M23" s="1991">
        <v>9.0909090909090917</v>
      </c>
      <c r="N23" s="2351"/>
      <c r="O23" s="2352"/>
      <c r="P23" s="2352"/>
      <c r="Q23" s="2347"/>
      <c r="R23" s="2347"/>
      <c r="S23" s="2347"/>
      <c r="T23" s="2347"/>
      <c r="U23" s="2347"/>
    </row>
    <row r="24" spans="2:21" s="2226" customFormat="1" ht="14.1" customHeight="1">
      <c r="B24" s="2298" t="s">
        <v>366</v>
      </c>
      <c r="C24" s="2322">
        <v>288</v>
      </c>
      <c r="D24" s="2052">
        <v>3</v>
      </c>
      <c r="E24" s="2053">
        <v>8</v>
      </c>
      <c r="F24" s="2053">
        <v>23</v>
      </c>
      <c r="G24" s="2053">
        <v>215</v>
      </c>
      <c r="H24" s="1313">
        <v>39</v>
      </c>
      <c r="I24" s="1988">
        <v>1.0416666666666665</v>
      </c>
      <c r="J24" s="1990">
        <v>2.7777777777777777</v>
      </c>
      <c r="K24" s="1990">
        <v>7.9861111111111107</v>
      </c>
      <c r="L24" s="1990">
        <v>74.652777777777786</v>
      </c>
      <c r="M24" s="1991">
        <v>13.541666666666666</v>
      </c>
      <c r="N24" s="2351"/>
      <c r="O24" s="2352"/>
      <c r="P24" s="2352"/>
      <c r="Q24" s="2347"/>
      <c r="R24" s="2347"/>
      <c r="S24" s="2347"/>
      <c r="T24" s="2347"/>
      <c r="U24" s="2347"/>
    </row>
    <row r="25" spans="2:21" s="2226" customFormat="1" ht="14.1" customHeight="1">
      <c r="B25" s="2298" t="s">
        <v>64</v>
      </c>
      <c r="C25" s="2322">
        <v>141</v>
      </c>
      <c r="D25" s="2052" t="s">
        <v>45</v>
      </c>
      <c r="E25" s="2053">
        <v>2</v>
      </c>
      <c r="F25" s="2053">
        <v>9</v>
      </c>
      <c r="G25" s="2053">
        <v>118</v>
      </c>
      <c r="H25" s="1313">
        <v>12</v>
      </c>
      <c r="I25" s="1988">
        <v>0</v>
      </c>
      <c r="J25" s="1990">
        <v>1.4184397163120568</v>
      </c>
      <c r="K25" s="1990">
        <v>6.3829787234042552</v>
      </c>
      <c r="L25" s="1990">
        <v>83.687943262411352</v>
      </c>
      <c r="M25" s="1991">
        <v>8.5106382978723403</v>
      </c>
      <c r="N25" s="2351"/>
      <c r="O25" s="2352"/>
      <c r="P25" s="2352"/>
      <c r="Q25" s="2347"/>
      <c r="R25" s="2347"/>
      <c r="S25" s="2347"/>
      <c r="T25" s="2347"/>
      <c r="U25" s="2347"/>
    </row>
    <row r="26" spans="2:21" s="2226" customFormat="1" ht="14.1" customHeight="1">
      <c r="B26" s="2298" t="s">
        <v>65</v>
      </c>
      <c r="C26" s="2322">
        <v>186</v>
      </c>
      <c r="D26" s="2052">
        <v>4</v>
      </c>
      <c r="E26" s="2053">
        <v>7</v>
      </c>
      <c r="F26" s="2053">
        <v>18</v>
      </c>
      <c r="G26" s="2053">
        <v>132</v>
      </c>
      <c r="H26" s="1313">
        <v>25</v>
      </c>
      <c r="I26" s="1988">
        <v>2.1505376344086025</v>
      </c>
      <c r="J26" s="1990">
        <v>3.763440860215054</v>
      </c>
      <c r="K26" s="1990">
        <v>9.67741935483871</v>
      </c>
      <c r="L26" s="1990">
        <v>70.967741935483872</v>
      </c>
      <c r="M26" s="1991">
        <v>13.440860215053762</v>
      </c>
      <c r="N26" s="2351"/>
      <c r="O26" s="2352"/>
      <c r="P26" s="2352"/>
      <c r="Q26" s="2347"/>
      <c r="R26" s="2347"/>
      <c r="S26" s="2347"/>
      <c r="T26" s="2347"/>
      <c r="U26" s="2347"/>
    </row>
    <row r="27" spans="2:21" s="2226" customFormat="1" ht="14.1" customHeight="1">
      <c r="B27" s="2305" t="s">
        <v>66</v>
      </c>
      <c r="C27" s="2306">
        <v>1083</v>
      </c>
      <c r="D27" s="2062">
        <v>6</v>
      </c>
      <c r="E27" s="2063">
        <v>38</v>
      </c>
      <c r="F27" s="2063">
        <v>92</v>
      </c>
      <c r="G27" s="2063">
        <v>839</v>
      </c>
      <c r="H27" s="1357">
        <v>108</v>
      </c>
      <c r="I27" s="1995">
        <v>0.554016620498615</v>
      </c>
      <c r="J27" s="1996">
        <v>3.5087719298245612</v>
      </c>
      <c r="K27" s="1996">
        <v>8.4949215143120949</v>
      </c>
      <c r="L27" s="1996">
        <v>77.469990766389657</v>
      </c>
      <c r="M27" s="1997">
        <v>9.97229916897507</v>
      </c>
      <c r="N27" s="2351"/>
      <c r="O27" s="2352"/>
      <c r="P27" s="2352"/>
      <c r="Q27" s="2347"/>
      <c r="R27" s="2347"/>
      <c r="S27" s="2347"/>
      <c r="T27" s="2347"/>
      <c r="U27" s="2347"/>
    </row>
    <row r="28" spans="2:21" s="2226" customFormat="1" ht="14.1" customHeight="1">
      <c r="B28" s="2291" t="s">
        <v>667</v>
      </c>
      <c r="C28" s="2324">
        <v>2827</v>
      </c>
      <c r="D28" s="2075">
        <v>23</v>
      </c>
      <c r="E28" s="2076">
        <v>92</v>
      </c>
      <c r="F28" s="2076">
        <v>284</v>
      </c>
      <c r="G28" s="2076">
        <v>2033</v>
      </c>
      <c r="H28" s="1302">
        <v>395</v>
      </c>
      <c r="I28" s="1983">
        <v>0.81358330385567745</v>
      </c>
      <c r="J28" s="1985">
        <v>3.2543332154227098</v>
      </c>
      <c r="K28" s="1985">
        <v>10.045985143261408</v>
      </c>
      <c r="L28" s="1985">
        <v>71.913689423417054</v>
      </c>
      <c r="M28" s="1986">
        <v>13.972408914043156</v>
      </c>
      <c r="N28" s="2351"/>
      <c r="O28" s="2352"/>
      <c r="P28" s="2352"/>
      <c r="Q28" s="2347"/>
      <c r="R28" s="2347"/>
      <c r="S28" s="2347"/>
      <c r="T28" s="2347"/>
      <c r="U28" s="2347"/>
    </row>
    <row r="29" spans="2:21" s="2226" customFormat="1" ht="15" customHeight="1">
      <c r="B29" s="1068" t="s">
        <v>728</v>
      </c>
      <c r="C29" s="2312">
        <v>4721</v>
      </c>
      <c r="D29" s="2289">
        <v>33</v>
      </c>
      <c r="E29" s="2284">
        <v>78</v>
      </c>
      <c r="F29" s="2284">
        <v>314</v>
      </c>
      <c r="G29" s="2284">
        <v>3627</v>
      </c>
      <c r="H29" s="2290">
        <v>669</v>
      </c>
      <c r="I29" s="1976">
        <v>0.69900444821012497</v>
      </c>
      <c r="J29" s="1978">
        <v>1.6521923321330227</v>
      </c>
      <c r="K29" s="1978">
        <v>6.6511332344842184</v>
      </c>
      <c r="L29" s="1978">
        <v>76.826943444185559</v>
      </c>
      <c r="M29" s="1979">
        <v>14.170726540987081</v>
      </c>
      <c r="N29" s="2345"/>
      <c r="O29" s="2346"/>
      <c r="P29" s="2346"/>
      <c r="Q29" s="2347"/>
      <c r="R29" s="2347"/>
      <c r="S29" s="2347"/>
      <c r="T29" s="2347"/>
      <c r="U29" s="2347"/>
    </row>
    <row r="30" spans="2:21" s="2226" customFormat="1" ht="14.1" customHeight="1">
      <c r="B30" s="1070" t="s">
        <v>545</v>
      </c>
      <c r="C30" s="2324">
        <v>372</v>
      </c>
      <c r="D30" s="2075">
        <v>3</v>
      </c>
      <c r="E30" s="2076">
        <v>4</v>
      </c>
      <c r="F30" s="2076">
        <v>25</v>
      </c>
      <c r="G30" s="2076">
        <v>254</v>
      </c>
      <c r="H30" s="1302">
        <v>86</v>
      </c>
      <c r="I30" s="1983">
        <v>0.80645161290322576</v>
      </c>
      <c r="J30" s="1985">
        <v>1.0752688172043012</v>
      </c>
      <c r="K30" s="2003">
        <v>6.7204301075268811</v>
      </c>
      <c r="L30" s="1990">
        <v>68.27956989247312</v>
      </c>
      <c r="M30" s="1986">
        <v>23.118279569892472</v>
      </c>
      <c r="N30" s="2351"/>
      <c r="O30" s="2352"/>
      <c r="P30" s="2352"/>
      <c r="Q30" s="2347"/>
      <c r="R30" s="2347"/>
      <c r="S30" s="2347"/>
      <c r="T30" s="2347"/>
      <c r="U30" s="2347"/>
    </row>
    <row r="31" spans="2:21" s="2226" customFormat="1" ht="14.1" customHeight="1">
      <c r="B31" s="2298" t="s">
        <v>70</v>
      </c>
      <c r="C31" s="2299">
        <v>1319</v>
      </c>
      <c r="D31" s="2052">
        <v>16</v>
      </c>
      <c r="E31" s="2053">
        <v>25</v>
      </c>
      <c r="F31" s="2053">
        <v>157</v>
      </c>
      <c r="G31" s="2053">
        <v>983</v>
      </c>
      <c r="H31" s="1313">
        <v>138</v>
      </c>
      <c r="I31" s="1988">
        <v>1.2130401819560273</v>
      </c>
      <c r="J31" s="1990">
        <v>1.8953752843062925</v>
      </c>
      <c r="K31" s="1990">
        <v>11.902956785443518</v>
      </c>
      <c r="L31" s="1990">
        <v>74.526156178923429</v>
      </c>
      <c r="M31" s="1991">
        <v>10.462471569370734</v>
      </c>
      <c r="N31" s="2351"/>
      <c r="O31" s="2352"/>
      <c r="P31" s="2352"/>
      <c r="Q31" s="2347"/>
      <c r="R31" s="2347"/>
      <c r="S31" s="2347"/>
      <c r="T31" s="2347"/>
      <c r="U31" s="2347"/>
    </row>
    <row r="32" spans="2:21" s="2226" customFormat="1" ht="14.1" customHeight="1">
      <c r="B32" s="1055" t="s">
        <v>546</v>
      </c>
      <c r="C32" s="2299">
        <v>815</v>
      </c>
      <c r="D32" s="2052">
        <v>6</v>
      </c>
      <c r="E32" s="2053">
        <v>27</v>
      </c>
      <c r="F32" s="2053">
        <v>49</v>
      </c>
      <c r="G32" s="2053">
        <v>668</v>
      </c>
      <c r="H32" s="1313">
        <v>65</v>
      </c>
      <c r="I32" s="1988">
        <v>0.73619631901840488</v>
      </c>
      <c r="J32" s="1990">
        <v>3.3128834355828225</v>
      </c>
      <c r="K32" s="1990">
        <v>6.0122699386503067</v>
      </c>
      <c r="L32" s="1990">
        <v>81.963190184049083</v>
      </c>
      <c r="M32" s="1991">
        <v>7.9754601226993866</v>
      </c>
      <c r="N32" s="2351"/>
      <c r="O32" s="2352"/>
      <c r="P32" s="2352"/>
      <c r="Q32" s="2347"/>
      <c r="R32" s="2347"/>
      <c r="S32" s="2347"/>
      <c r="T32" s="2347"/>
      <c r="U32" s="2347"/>
    </row>
    <row r="33" spans="2:21" s="2226" customFormat="1" ht="14.1" customHeight="1">
      <c r="B33" s="1055" t="s">
        <v>668</v>
      </c>
      <c r="C33" s="2299">
        <v>688</v>
      </c>
      <c r="D33" s="2052">
        <v>2</v>
      </c>
      <c r="E33" s="2053">
        <v>2</v>
      </c>
      <c r="F33" s="2053">
        <v>20</v>
      </c>
      <c r="G33" s="2053">
        <v>574</v>
      </c>
      <c r="H33" s="1313">
        <v>90</v>
      </c>
      <c r="I33" s="1988">
        <v>0.29069767441860467</v>
      </c>
      <c r="J33" s="1990">
        <v>0.29069767441860467</v>
      </c>
      <c r="K33" s="1990">
        <v>2.9069767441860463</v>
      </c>
      <c r="L33" s="1990">
        <v>83.430232558139537</v>
      </c>
      <c r="M33" s="1991">
        <v>13.08139534883721</v>
      </c>
      <c r="N33" s="2351"/>
      <c r="O33" s="2352"/>
      <c r="P33" s="2352"/>
      <c r="Q33" s="2347"/>
      <c r="R33" s="2347"/>
      <c r="S33" s="2347"/>
      <c r="T33" s="2347"/>
      <c r="U33" s="2347"/>
    </row>
    <row r="34" spans="2:21" s="2226" customFormat="1" ht="14.1" customHeight="1">
      <c r="B34" s="1055" t="s">
        <v>548</v>
      </c>
      <c r="C34" s="2299">
        <v>313</v>
      </c>
      <c r="D34" s="2052">
        <v>1</v>
      </c>
      <c r="E34" s="2053">
        <v>7</v>
      </c>
      <c r="F34" s="2053">
        <v>7</v>
      </c>
      <c r="G34" s="2053">
        <v>263</v>
      </c>
      <c r="H34" s="1313">
        <v>35</v>
      </c>
      <c r="I34" s="1988">
        <v>0.31948881789137379</v>
      </c>
      <c r="J34" s="1990">
        <v>2.2364217252396164</v>
      </c>
      <c r="K34" s="1990">
        <v>2.2364217252396164</v>
      </c>
      <c r="L34" s="1990">
        <v>84.025559105431313</v>
      </c>
      <c r="M34" s="1991">
        <v>11.182108626198083</v>
      </c>
      <c r="N34" s="2351"/>
      <c r="O34" s="2352"/>
      <c r="P34" s="2352"/>
      <c r="Q34" s="2347"/>
      <c r="R34" s="2347"/>
      <c r="S34" s="2347"/>
      <c r="T34" s="2347"/>
      <c r="U34" s="2347"/>
    </row>
    <row r="35" spans="2:21" s="2226" customFormat="1" ht="14.1" customHeight="1">
      <c r="B35" s="2298" t="s">
        <v>376</v>
      </c>
      <c r="C35" s="2299">
        <v>358</v>
      </c>
      <c r="D35" s="2052">
        <v>1</v>
      </c>
      <c r="E35" s="2053" t="s">
        <v>45</v>
      </c>
      <c r="F35" s="2053">
        <v>8</v>
      </c>
      <c r="G35" s="2053">
        <v>240</v>
      </c>
      <c r="H35" s="1313">
        <v>109</v>
      </c>
      <c r="I35" s="1988">
        <v>0.27932960893854747</v>
      </c>
      <c r="J35" s="1990">
        <v>0</v>
      </c>
      <c r="K35" s="1990">
        <v>2.2346368715083798</v>
      </c>
      <c r="L35" s="1990">
        <v>67.039106145251395</v>
      </c>
      <c r="M35" s="1991">
        <v>30.446927374301673</v>
      </c>
      <c r="N35" s="2351"/>
      <c r="O35" s="2352"/>
      <c r="P35" s="2352"/>
      <c r="Q35" s="2347"/>
      <c r="R35" s="2347"/>
      <c r="S35" s="2347"/>
      <c r="T35" s="2347"/>
      <c r="U35" s="2347"/>
    </row>
    <row r="36" spans="2:21" s="2226" customFormat="1" ht="14.1" customHeight="1">
      <c r="B36" s="2298" t="s">
        <v>75</v>
      </c>
      <c r="C36" s="2299">
        <v>229</v>
      </c>
      <c r="D36" s="2052">
        <v>2</v>
      </c>
      <c r="E36" s="2053">
        <v>5</v>
      </c>
      <c r="F36" s="2053">
        <v>18</v>
      </c>
      <c r="G36" s="2053">
        <v>147</v>
      </c>
      <c r="H36" s="1313">
        <v>57</v>
      </c>
      <c r="I36" s="1988">
        <v>0.87336244541484709</v>
      </c>
      <c r="J36" s="1990">
        <v>2.1834061135371177</v>
      </c>
      <c r="K36" s="1990">
        <v>7.860262008733625</v>
      </c>
      <c r="L36" s="1990">
        <v>64.192139737991269</v>
      </c>
      <c r="M36" s="1991">
        <v>24.890829694323145</v>
      </c>
      <c r="N36" s="2351"/>
      <c r="O36" s="2352"/>
      <c r="P36" s="2352"/>
      <c r="Q36" s="2347"/>
      <c r="R36" s="2347"/>
      <c r="S36" s="2347"/>
      <c r="T36" s="2347"/>
      <c r="U36" s="2347"/>
    </row>
    <row r="37" spans="2:21" s="2226" customFormat="1" ht="14.1" customHeight="1">
      <c r="B37" s="1055" t="s">
        <v>378</v>
      </c>
      <c r="C37" s="2322">
        <v>518</v>
      </c>
      <c r="D37" s="2052">
        <v>2</v>
      </c>
      <c r="E37" s="2053">
        <v>6</v>
      </c>
      <c r="F37" s="2053">
        <v>23</v>
      </c>
      <c r="G37" s="2053">
        <v>412</v>
      </c>
      <c r="H37" s="1313">
        <v>75</v>
      </c>
      <c r="I37" s="1988">
        <v>0.38610038610038611</v>
      </c>
      <c r="J37" s="1990">
        <v>1.1583011583011582</v>
      </c>
      <c r="K37" s="1990">
        <v>4.4401544401544406</v>
      </c>
      <c r="L37" s="1990">
        <v>79.536679536679529</v>
      </c>
      <c r="M37" s="1991">
        <v>14.478764478764477</v>
      </c>
      <c r="N37" s="2351"/>
      <c r="O37" s="2352"/>
      <c r="P37" s="2352"/>
      <c r="Q37" s="2347"/>
      <c r="R37" s="2347"/>
      <c r="S37" s="2347"/>
      <c r="T37" s="2347"/>
      <c r="U37" s="2347"/>
    </row>
    <row r="38" spans="2:21" s="2226" customFormat="1" ht="14.1" customHeight="1">
      <c r="B38" s="2326" t="s">
        <v>549</v>
      </c>
      <c r="C38" s="2327">
        <v>71</v>
      </c>
      <c r="D38" s="2044" t="s">
        <v>45</v>
      </c>
      <c r="E38" s="2045" t="s">
        <v>45</v>
      </c>
      <c r="F38" s="2045" t="s">
        <v>45</v>
      </c>
      <c r="G38" s="2045">
        <v>66</v>
      </c>
      <c r="H38" s="1298">
        <v>5</v>
      </c>
      <c r="I38" s="2002">
        <v>0</v>
      </c>
      <c r="J38" s="2003">
        <v>0</v>
      </c>
      <c r="K38" s="2003">
        <v>0</v>
      </c>
      <c r="L38" s="2003">
        <v>92.957746478873233</v>
      </c>
      <c r="M38" s="2004">
        <v>7.042253521126761</v>
      </c>
      <c r="N38" s="2351"/>
      <c r="O38" s="2352"/>
      <c r="P38" s="2352"/>
      <c r="Q38" s="2347"/>
      <c r="R38" s="2347"/>
      <c r="S38" s="2347"/>
      <c r="T38" s="2347"/>
      <c r="U38" s="2347"/>
    </row>
    <row r="39" spans="2:21" s="2226" customFormat="1" ht="14.1" customHeight="1">
      <c r="B39" s="2298" t="s">
        <v>78</v>
      </c>
      <c r="C39" s="2299">
        <v>6</v>
      </c>
      <c r="D39" s="2052" t="s">
        <v>45</v>
      </c>
      <c r="E39" s="2053">
        <v>1</v>
      </c>
      <c r="F39" s="2053">
        <v>2</v>
      </c>
      <c r="G39" s="2053">
        <v>3</v>
      </c>
      <c r="H39" s="1313" t="s">
        <v>45</v>
      </c>
      <c r="I39" s="1988">
        <v>0</v>
      </c>
      <c r="J39" s="1990">
        <v>16.666666666666664</v>
      </c>
      <c r="K39" s="1990">
        <v>33.333333333333329</v>
      </c>
      <c r="L39" s="1990">
        <v>50</v>
      </c>
      <c r="M39" s="1991">
        <v>0</v>
      </c>
      <c r="N39" s="2351"/>
      <c r="O39" s="2352"/>
      <c r="P39" s="2352"/>
      <c r="Q39" s="2347"/>
      <c r="R39" s="2347"/>
      <c r="S39" s="2347"/>
      <c r="T39" s="2347"/>
      <c r="U39" s="2347"/>
    </row>
    <row r="40" spans="2:21" s="2226" customFormat="1" ht="14.1" customHeight="1">
      <c r="B40" s="2298" t="s">
        <v>79</v>
      </c>
      <c r="C40" s="2299">
        <v>6</v>
      </c>
      <c r="D40" s="2052" t="s">
        <v>45</v>
      </c>
      <c r="E40" s="2053" t="s">
        <v>45</v>
      </c>
      <c r="F40" s="2053">
        <v>1</v>
      </c>
      <c r="G40" s="2053">
        <v>5</v>
      </c>
      <c r="H40" s="1313" t="s">
        <v>45</v>
      </c>
      <c r="I40" s="1988">
        <v>0</v>
      </c>
      <c r="J40" s="1990">
        <v>0</v>
      </c>
      <c r="K40" s="1990">
        <v>16.666666666666664</v>
      </c>
      <c r="L40" s="1990">
        <v>83.333333333333343</v>
      </c>
      <c r="M40" s="1991">
        <v>0</v>
      </c>
      <c r="N40" s="2351"/>
      <c r="O40" s="2352"/>
      <c r="P40" s="2352"/>
      <c r="Q40" s="2347"/>
      <c r="R40" s="2347"/>
      <c r="S40" s="2347"/>
      <c r="T40" s="2347"/>
      <c r="U40" s="2347"/>
    </row>
    <row r="41" spans="2:21" s="2226" customFormat="1" ht="14.1" customHeight="1">
      <c r="B41" s="2298" t="s">
        <v>80</v>
      </c>
      <c r="C41" s="2299">
        <v>4</v>
      </c>
      <c r="D41" s="2052" t="s">
        <v>45</v>
      </c>
      <c r="E41" s="2053" t="s">
        <v>45</v>
      </c>
      <c r="F41" s="2053" t="s">
        <v>45</v>
      </c>
      <c r="G41" s="2053">
        <v>4</v>
      </c>
      <c r="H41" s="1313" t="s">
        <v>45</v>
      </c>
      <c r="I41" s="1988">
        <v>0</v>
      </c>
      <c r="J41" s="1990">
        <v>0</v>
      </c>
      <c r="K41" s="1990">
        <v>0</v>
      </c>
      <c r="L41" s="1990">
        <v>100</v>
      </c>
      <c r="M41" s="1991">
        <v>0</v>
      </c>
      <c r="N41" s="2351"/>
      <c r="O41" s="2352"/>
      <c r="P41" s="2352"/>
      <c r="Q41" s="2347"/>
      <c r="R41" s="2347"/>
      <c r="S41" s="2347"/>
      <c r="T41" s="2347"/>
      <c r="U41" s="2347"/>
    </row>
    <row r="42" spans="2:21" s="2226" customFormat="1" ht="14.1" customHeight="1">
      <c r="B42" s="2298" t="s">
        <v>81</v>
      </c>
      <c r="C42" s="2299">
        <v>3</v>
      </c>
      <c r="D42" s="2052" t="s">
        <v>45</v>
      </c>
      <c r="E42" s="2053" t="s">
        <v>45</v>
      </c>
      <c r="F42" s="2053">
        <v>1</v>
      </c>
      <c r="G42" s="2053">
        <v>2</v>
      </c>
      <c r="H42" s="1313" t="s">
        <v>45</v>
      </c>
      <c r="I42" s="1988">
        <v>0</v>
      </c>
      <c r="J42" s="1990">
        <v>0</v>
      </c>
      <c r="K42" s="1990">
        <v>33.333333333333329</v>
      </c>
      <c r="L42" s="1990">
        <v>66.666666666666657</v>
      </c>
      <c r="M42" s="1991">
        <v>0</v>
      </c>
      <c r="N42" s="2351"/>
      <c r="O42" s="2352"/>
      <c r="P42" s="2352"/>
      <c r="Q42" s="2347"/>
      <c r="R42" s="2347"/>
      <c r="S42" s="2347"/>
      <c r="T42" s="2347"/>
      <c r="U42" s="2347"/>
    </row>
    <row r="43" spans="2:21" s="2226" customFormat="1" ht="14.1" customHeight="1">
      <c r="B43" s="2298" t="s">
        <v>82</v>
      </c>
      <c r="C43" s="2299">
        <v>13</v>
      </c>
      <c r="D43" s="2052" t="s">
        <v>45</v>
      </c>
      <c r="E43" s="2053" t="s">
        <v>45</v>
      </c>
      <c r="F43" s="2053" t="s">
        <v>45</v>
      </c>
      <c r="G43" s="2053">
        <v>4</v>
      </c>
      <c r="H43" s="1313">
        <v>9</v>
      </c>
      <c r="I43" s="1988">
        <v>0</v>
      </c>
      <c r="J43" s="1990">
        <v>0</v>
      </c>
      <c r="K43" s="1990">
        <v>0</v>
      </c>
      <c r="L43" s="1990">
        <v>30.76923076923077</v>
      </c>
      <c r="M43" s="1991">
        <v>69.230769230769226</v>
      </c>
      <c r="N43" s="2351"/>
      <c r="O43" s="2352"/>
      <c r="P43" s="2352"/>
      <c r="Q43" s="2347"/>
      <c r="R43" s="2347"/>
      <c r="S43" s="2347"/>
      <c r="T43" s="2347"/>
      <c r="U43" s="2347"/>
    </row>
    <row r="44" spans="2:21" s="2226" customFormat="1" ht="14.1" customHeight="1">
      <c r="B44" s="2305" t="s">
        <v>83</v>
      </c>
      <c r="C44" s="2306">
        <v>6</v>
      </c>
      <c r="D44" s="2062" t="s">
        <v>45</v>
      </c>
      <c r="E44" s="2063">
        <v>1</v>
      </c>
      <c r="F44" s="2063">
        <v>3</v>
      </c>
      <c r="G44" s="2063">
        <v>2</v>
      </c>
      <c r="H44" s="1357" t="s">
        <v>45</v>
      </c>
      <c r="I44" s="1995">
        <v>0</v>
      </c>
      <c r="J44" s="1996">
        <v>16.666666666666664</v>
      </c>
      <c r="K44" s="1996">
        <v>50</v>
      </c>
      <c r="L44" s="1996">
        <v>33.333333333333329</v>
      </c>
      <c r="M44" s="1997">
        <v>0</v>
      </c>
      <c r="N44" s="2351"/>
      <c r="O44" s="2352"/>
      <c r="P44" s="2352"/>
      <c r="Q44" s="2347"/>
      <c r="R44" s="2347"/>
      <c r="S44" s="2347"/>
      <c r="T44" s="2347"/>
      <c r="U44" s="2347"/>
    </row>
    <row r="45" spans="2:21" s="2226" customFormat="1" ht="15" customHeight="1">
      <c r="B45" s="1068" t="s">
        <v>633</v>
      </c>
      <c r="C45" s="2312">
        <v>577</v>
      </c>
      <c r="D45" s="2289">
        <v>3</v>
      </c>
      <c r="E45" s="2284">
        <v>5</v>
      </c>
      <c r="F45" s="2284">
        <v>21</v>
      </c>
      <c r="G45" s="2284">
        <v>525</v>
      </c>
      <c r="H45" s="2290">
        <v>23</v>
      </c>
      <c r="I45" s="1976">
        <v>0.51993067590987874</v>
      </c>
      <c r="J45" s="1978">
        <v>0.86655112651646449</v>
      </c>
      <c r="K45" s="1978">
        <v>3.6395147313691507</v>
      </c>
      <c r="L45" s="1978">
        <v>90.987868284228767</v>
      </c>
      <c r="M45" s="1979">
        <v>3.9861351819757362</v>
      </c>
      <c r="N45" s="2345"/>
      <c r="O45" s="2346"/>
      <c r="P45" s="2346"/>
      <c r="Q45" s="2347"/>
      <c r="R45" s="2347"/>
      <c r="S45" s="2347"/>
      <c r="T45" s="2347"/>
      <c r="U45" s="2347"/>
    </row>
    <row r="46" spans="2:21" s="2226" customFormat="1" ht="14.1" customHeight="1">
      <c r="B46" s="2291" t="s">
        <v>528</v>
      </c>
      <c r="C46" s="2316">
        <v>566</v>
      </c>
      <c r="D46" s="2075">
        <v>3</v>
      </c>
      <c r="E46" s="2076">
        <v>5</v>
      </c>
      <c r="F46" s="2076">
        <v>21</v>
      </c>
      <c r="G46" s="2076">
        <v>518</v>
      </c>
      <c r="H46" s="1302">
        <v>19</v>
      </c>
      <c r="I46" s="1983">
        <v>0.53003533568904593</v>
      </c>
      <c r="J46" s="1985">
        <v>0.88339222614840995</v>
      </c>
      <c r="K46" s="1985">
        <v>3.7102473498233217</v>
      </c>
      <c r="L46" s="1985">
        <v>91.519434628975262</v>
      </c>
      <c r="M46" s="1986">
        <v>3.3568904593639579</v>
      </c>
      <c r="N46" s="2351"/>
      <c r="O46" s="2352"/>
      <c r="P46" s="2352"/>
      <c r="Q46" s="2347"/>
      <c r="R46" s="2347"/>
      <c r="S46" s="2347"/>
      <c r="T46" s="2347"/>
      <c r="U46" s="2347"/>
    </row>
    <row r="47" spans="2:21" s="2226" customFormat="1" ht="14.1" customHeight="1">
      <c r="B47" s="2305" t="s">
        <v>86</v>
      </c>
      <c r="C47" s="2306">
        <v>11</v>
      </c>
      <c r="D47" s="2062" t="s">
        <v>45</v>
      </c>
      <c r="E47" s="2063" t="s">
        <v>45</v>
      </c>
      <c r="F47" s="2063" t="s">
        <v>45</v>
      </c>
      <c r="G47" s="2063">
        <v>7</v>
      </c>
      <c r="H47" s="1357">
        <v>4</v>
      </c>
      <c r="I47" s="1995">
        <v>0</v>
      </c>
      <c r="J47" s="1996">
        <v>0</v>
      </c>
      <c r="K47" s="1996">
        <v>0</v>
      </c>
      <c r="L47" s="1996">
        <v>63.636363636363633</v>
      </c>
      <c r="M47" s="1997">
        <v>36.363636363636367</v>
      </c>
      <c r="N47" s="2351"/>
      <c r="O47" s="2352"/>
      <c r="P47" s="2352"/>
      <c r="Q47" s="2347"/>
      <c r="R47" s="2347"/>
      <c r="S47" s="2347"/>
      <c r="T47" s="2347"/>
      <c r="U47" s="2347"/>
    </row>
    <row r="48" spans="2:21" s="2226" customFormat="1" ht="15" customHeight="1">
      <c r="B48" s="1068" t="s">
        <v>634</v>
      </c>
      <c r="C48" s="2312">
        <v>579</v>
      </c>
      <c r="D48" s="2289">
        <v>12</v>
      </c>
      <c r="E48" s="2284">
        <v>38</v>
      </c>
      <c r="F48" s="2284">
        <v>40</v>
      </c>
      <c r="G48" s="2284">
        <v>358</v>
      </c>
      <c r="H48" s="2290">
        <v>131</v>
      </c>
      <c r="I48" s="1976">
        <v>2.0725388601036272</v>
      </c>
      <c r="J48" s="1978">
        <v>6.5630397236614861</v>
      </c>
      <c r="K48" s="1978">
        <v>6.9084628670120898</v>
      </c>
      <c r="L48" s="1978">
        <v>61.830742659758208</v>
      </c>
      <c r="M48" s="1979">
        <v>22.625215889464595</v>
      </c>
      <c r="N48" s="2345"/>
      <c r="O48" s="2346"/>
      <c r="P48" s="2346"/>
      <c r="Q48" s="2347"/>
      <c r="R48" s="2347"/>
      <c r="S48" s="2347"/>
      <c r="T48" s="2347"/>
      <c r="U48" s="2347"/>
    </row>
    <row r="49" spans="2:21" s="2226" customFormat="1" ht="14.1" customHeight="1">
      <c r="B49" s="2291" t="s">
        <v>88</v>
      </c>
      <c r="C49" s="2316">
        <v>510</v>
      </c>
      <c r="D49" s="2075">
        <v>11</v>
      </c>
      <c r="E49" s="2076">
        <v>32</v>
      </c>
      <c r="F49" s="2076">
        <v>34</v>
      </c>
      <c r="G49" s="2076">
        <v>319</v>
      </c>
      <c r="H49" s="1302">
        <v>114</v>
      </c>
      <c r="I49" s="1983">
        <v>2.1568627450980391</v>
      </c>
      <c r="J49" s="1985">
        <v>6.2745098039215685</v>
      </c>
      <c r="K49" s="1985">
        <v>6.666666666666667</v>
      </c>
      <c r="L49" s="1985">
        <v>62.549019607843135</v>
      </c>
      <c r="M49" s="1986">
        <v>22.352941176470591</v>
      </c>
      <c r="N49" s="2351"/>
      <c r="O49" s="2352"/>
      <c r="P49" s="2352"/>
      <c r="Q49" s="2347"/>
      <c r="R49" s="2347"/>
      <c r="S49" s="2347"/>
      <c r="T49" s="2347"/>
      <c r="U49" s="2347"/>
    </row>
    <row r="50" spans="2:21" s="2226" customFormat="1" ht="14.1" customHeight="1">
      <c r="B50" s="2298" t="s">
        <v>89</v>
      </c>
      <c r="C50" s="2322">
        <v>56</v>
      </c>
      <c r="D50" s="2052">
        <v>1</v>
      </c>
      <c r="E50" s="2053">
        <v>6</v>
      </c>
      <c r="F50" s="2053">
        <v>6</v>
      </c>
      <c r="G50" s="2053">
        <v>28</v>
      </c>
      <c r="H50" s="1313">
        <v>15</v>
      </c>
      <c r="I50" s="1988">
        <v>1.7857142857142856</v>
      </c>
      <c r="J50" s="1990">
        <v>10.714285714285714</v>
      </c>
      <c r="K50" s="1990">
        <v>10.714285714285714</v>
      </c>
      <c r="L50" s="1990">
        <v>50</v>
      </c>
      <c r="M50" s="1991">
        <v>26.785714285714285</v>
      </c>
      <c r="N50" s="2351"/>
      <c r="O50" s="2352"/>
      <c r="P50" s="2352"/>
      <c r="Q50" s="2347"/>
      <c r="R50" s="2347"/>
      <c r="S50" s="2347"/>
      <c r="T50" s="2347"/>
      <c r="U50" s="2347"/>
    </row>
    <row r="51" spans="2:21" s="2226" customFormat="1" ht="14.1" customHeight="1">
      <c r="B51" s="2305" t="s">
        <v>90</v>
      </c>
      <c r="C51" s="2333">
        <v>13</v>
      </c>
      <c r="D51" s="2062" t="s">
        <v>45</v>
      </c>
      <c r="E51" s="2063" t="s">
        <v>45</v>
      </c>
      <c r="F51" s="2063" t="s">
        <v>45</v>
      </c>
      <c r="G51" s="2063">
        <v>11</v>
      </c>
      <c r="H51" s="1357">
        <v>2</v>
      </c>
      <c r="I51" s="1995">
        <v>0</v>
      </c>
      <c r="J51" s="1996">
        <v>0</v>
      </c>
      <c r="K51" s="1996">
        <v>0</v>
      </c>
      <c r="L51" s="1996">
        <v>84.615384615384613</v>
      </c>
      <c r="M51" s="1997">
        <v>15.384615384615385</v>
      </c>
      <c r="N51" s="2351"/>
      <c r="O51" s="2352"/>
      <c r="P51" s="2352"/>
      <c r="Q51" s="2347"/>
      <c r="R51" s="2347"/>
      <c r="S51" s="2347"/>
      <c r="T51" s="2347"/>
      <c r="U51" s="2347"/>
    </row>
    <row r="52" spans="2:21" ht="12" customHeight="1">
      <c r="B52" s="1211"/>
      <c r="G52" s="1379"/>
      <c r="H52" s="1379"/>
      <c r="I52" s="1379"/>
      <c r="L52" s="1380"/>
      <c r="M52" s="1380"/>
    </row>
  </sheetData>
  <phoneticPr fontId="1"/>
  <pageMargins left="0.6692913385826772" right="0.6692913385826772" top="0.98425196850393704" bottom="0.59055118110236227" header="0" footer="0"/>
  <pageSetup paperSize="9" scale="97" orientation="portrait" verticalDpi="300" r:id="rId1"/>
  <headerFooter alignWithMargins="0"/>
  <colBreaks count="1" manualBreakCount="1">
    <brk id="13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56"/>
  <sheetViews>
    <sheetView zoomScaleNormal="100" workbookViewId="0"/>
  </sheetViews>
  <sheetFormatPr defaultColWidth="8.75" defaultRowHeight="16.5" customHeight="1"/>
  <cols>
    <col min="1" max="1" width="1.125" style="618" customWidth="1"/>
    <col min="2" max="2" width="9.625" style="619" customWidth="1"/>
    <col min="3" max="3" width="6.5" style="618" customWidth="1"/>
    <col min="4" max="4" width="6" style="618" customWidth="1"/>
    <col min="5" max="5" width="5.125" style="618" customWidth="1"/>
    <col min="6" max="6" width="3.625" style="618" customWidth="1"/>
    <col min="7" max="7" width="6.75" style="618" customWidth="1"/>
    <col min="8" max="8" width="4.75" style="618" customWidth="1"/>
    <col min="9" max="9" width="3.625" style="618" customWidth="1"/>
    <col min="10" max="10" width="5.5" style="618" customWidth="1"/>
    <col min="11" max="11" width="3.625" style="618" customWidth="1"/>
    <col min="12" max="12" width="5.375" style="618" customWidth="1"/>
    <col min="13" max="13" width="3.625" style="618" customWidth="1"/>
    <col min="14" max="14" width="6.75" style="618" customWidth="1"/>
    <col min="15" max="15" width="4.75" style="618" customWidth="1"/>
    <col min="16" max="16" width="4.875" style="618" customWidth="1"/>
    <col min="17" max="17" width="7.125" style="20" customWidth="1"/>
    <col min="18" max="18" width="6" style="618" customWidth="1"/>
    <col min="19" max="19" width="5.25" style="618" customWidth="1"/>
    <col min="20" max="20" width="4.875" style="618" customWidth="1"/>
    <col min="21" max="21" width="3.625" style="618" customWidth="1"/>
    <col min="22" max="22" width="6.125" style="20" customWidth="1"/>
    <col min="23" max="23" width="4.5" style="618" customWidth="1"/>
    <col min="24" max="24" width="6.75" style="20" customWidth="1"/>
    <col min="25" max="25" width="4.875" style="618" customWidth="1"/>
    <col min="26" max="26" width="4.5" style="618" customWidth="1"/>
    <col min="27" max="27" width="7.375" style="618" customWidth="1"/>
    <col min="28" max="28" width="6.5" style="618" customWidth="1"/>
    <col min="29" max="29" width="6.25" style="618" customWidth="1"/>
    <col min="30" max="30" width="6" style="618" customWidth="1"/>
    <col min="31" max="32" width="5.25" style="618" customWidth="1"/>
    <col min="33" max="33" width="5.5" style="620" customWidth="1"/>
    <col min="34" max="16384" width="8.75" style="618"/>
  </cols>
  <sheetData>
    <row r="1" spans="1:33" s="358" customFormat="1" ht="12" customHeight="1">
      <c r="A1" s="448"/>
      <c r="B1" s="540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541"/>
      <c r="R1" s="448"/>
      <c r="S1" s="448"/>
      <c r="T1" s="448"/>
      <c r="U1" s="448"/>
      <c r="V1" s="541"/>
      <c r="W1" s="448"/>
      <c r="X1" s="541"/>
      <c r="Y1" s="448"/>
      <c r="Z1" s="448"/>
      <c r="AA1" s="448"/>
      <c r="AB1" s="448"/>
      <c r="AC1" s="448"/>
      <c r="AD1" s="448"/>
      <c r="AE1" s="448"/>
      <c r="AF1" s="448"/>
      <c r="AG1" s="448"/>
    </row>
    <row r="2" spans="1:33" s="371" customFormat="1" ht="14.25" customHeight="1">
      <c r="A2" s="448"/>
      <c r="B2" s="252" t="s">
        <v>0</v>
      </c>
      <c r="C2" s="542"/>
      <c r="D2" s="353"/>
      <c r="E2" s="353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2812"/>
      <c r="S2" s="2812"/>
      <c r="T2" s="2812"/>
      <c r="U2" s="2812"/>
      <c r="V2" s="506"/>
      <c r="W2" s="506"/>
      <c r="X2" s="506"/>
      <c r="Y2" s="506"/>
      <c r="Z2" s="506"/>
      <c r="AA2" s="506"/>
      <c r="AB2" s="506"/>
      <c r="AC2" s="506"/>
      <c r="AD2" s="506"/>
      <c r="AE2" s="358"/>
      <c r="AF2" s="355"/>
      <c r="AG2" s="357" t="s">
        <v>299</v>
      </c>
    </row>
    <row r="3" spans="1:33" s="371" customFormat="1" ht="18" customHeight="1">
      <c r="A3" s="448"/>
      <c r="B3" s="543" t="s">
        <v>94</v>
      </c>
      <c r="C3" s="544"/>
      <c r="D3" s="545"/>
      <c r="E3" s="541"/>
      <c r="F3" s="541"/>
      <c r="G3" s="541"/>
      <c r="H3" s="541"/>
      <c r="I3" s="541"/>
      <c r="J3" s="541"/>
      <c r="K3" s="448"/>
      <c r="L3" s="541"/>
      <c r="N3" s="448"/>
      <c r="O3" s="448"/>
      <c r="P3" s="448"/>
      <c r="Q3" s="546" t="s">
        <v>300</v>
      </c>
      <c r="R3" s="547" t="s">
        <v>301</v>
      </c>
      <c r="S3" s="448"/>
      <c r="T3" s="448"/>
      <c r="U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</row>
    <row r="4" spans="1:33" s="371" customFormat="1" ht="15" customHeight="1">
      <c r="A4" s="448"/>
      <c r="B4" s="2813" t="s">
        <v>302</v>
      </c>
      <c r="C4" s="2816" t="s">
        <v>303</v>
      </c>
      <c r="D4" s="2804"/>
      <c r="E4" s="2804"/>
      <c r="F4" s="2805"/>
      <c r="G4" s="2816" t="s">
        <v>304</v>
      </c>
      <c r="H4" s="2804"/>
      <c r="I4" s="2804"/>
      <c r="J4" s="2804"/>
      <c r="K4" s="2804"/>
      <c r="L4" s="2804"/>
      <c r="M4" s="2805"/>
      <c r="N4" s="2816" t="s">
        <v>305</v>
      </c>
      <c r="O4" s="2804"/>
      <c r="P4" s="2805"/>
      <c r="Q4" s="2801" t="s">
        <v>306</v>
      </c>
      <c r="R4" s="2802"/>
      <c r="S4" s="2802"/>
      <c r="T4" s="2802"/>
      <c r="U4" s="2802"/>
      <c r="V4" s="2802"/>
      <c r="W4" s="2803"/>
      <c r="X4" s="2801" t="s">
        <v>307</v>
      </c>
      <c r="Y4" s="2802"/>
      <c r="Z4" s="2803"/>
      <c r="AA4" s="548"/>
      <c r="AB4" s="2804" t="s">
        <v>308</v>
      </c>
      <c r="AC4" s="2804"/>
      <c r="AD4" s="2804"/>
      <c r="AE4" s="2804"/>
      <c r="AF4" s="2804"/>
      <c r="AG4" s="2805"/>
    </row>
    <row r="5" spans="1:33" s="371" customFormat="1" ht="11.25" customHeight="1">
      <c r="A5" s="448"/>
      <c r="B5" s="2814"/>
      <c r="C5" s="549"/>
      <c r="D5" s="549"/>
      <c r="E5" s="549"/>
      <c r="F5" s="549"/>
      <c r="G5" s="549"/>
      <c r="H5" s="550" t="s">
        <v>309</v>
      </c>
      <c r="I5" s="550"/>
      <c r="J5" s="550"/>
      <c r="K5" s="550"/>
      <c r="L5" s="551"/>
      <c r="M5" s="549"/>
      <c r="N5" s="549"/>
      <c r="O5" s="549"/>
      <c r="P5" s="549"/>
      <c r="Q5" s="552"/>
      <c r="R5" s="553" t="s">
        <v>309</v>
      </c>
      <c r="S5" s="554"/>
      <c r="T5" s="554"/>
      <c r="U5" s="554"/>
      <c r="V5" s="555"/>
      <c r="W5" s="549"/>
      <c r="X5" s="556"/>
      <c r="Y5" s="549"/>
      <c r="Z5" s="549"/>
      <c r="AA5" s="557"/>
      <c r="AB5" s="558">
        <v>1</v>
      </c>
      <c r="AC5" s="558">
        <v>2</v>
      </c>
      <c r="AD5" s="558">
        <v>3</v>
      </c>
      <c r="AE5" s="558">
        <v>4</v>
      </c>
      <c r="AF5" s="558">
        <v>5</v>
      </c>
      <c r="AG5" s="558">
        <v>6</v>
      </c>
    </row>
    <row r="6" spans="1:33" s="396" customFormat="1" ht="15" customHeight="1">
      <c r="A6" s="559"/>
      <c r="B6" s="2814"/>
      <c r="C6" s="560" t="s">
        <v>310</v>
      </c>
      <c r="D6" s="560" t="s">
        <v>311</v>
      </c>
      <c r="E6" s="560" t="s">
        <v>312</v>
      </c>
      <c r="F6" s="2799" t="s">
        <v>262</v>
      </c>
      <c r="G6" s="560" t="s">
        <v>313</v>
      </c>
      <c r="H6" s="561" t="s">
        <v>314</v>
      </c>
      <c r="I6" s="562" t="s">
        <v>315</v>
      </c>
      <c r="J6" s="562" t="s">
        <v>316</v>
      </c>
      <c r="K6" s="563" t="s">
        <v>317</v>
      </c>
      <c r="L6" s="2799" t="s">
        <v>318</v>
      </c>
      <c r="M6" s="2799" t="s">
        <v>262</v>
      </c>
      <c r="N6" s="560" t="s">
        <v>313</v>
      </c>
      <c r="O6" s="560" t="s">
        <v>319</v>
      </c>
      <c r="P6" s="2799" t="s">
        <v>262</v>
      </c>
      <c r="Q6" s="564" t="s">
        <v>313</v>
      </c>
      <c r="R6" s="2806" t="s">
        <v>320</v>
      </c>
      <c r="S6" s="2808" t="s">
        <v>321</v>
      </c>
      <c r="T6" s="565" t="s">
        <v>39</v>
      </c>
      <c r="U6" s="563" t="s">
        <v>277</v>
      </c>
      <c r="V6" s="2810" t="s">
        <v>318</v>
      </c>
      <c r="W6" s="2799" t="s">
        <v>262</v>
      </c>
      <c r="X6" s="566" t="s">
        <v>313</v>
      </c>
      <c r="Y6" s="560" t="s">
        <v>319</v>
      </c>
      <c r="Z6" s="2799" t="s">
        <v>262</v>
      </c>
      <c r="AA6" s="567" t="s">
        <v>322</v>
      </c>
      <c r="AB6" s="2799" t="s">
        <v>323</v>
      </c>
      <c r="AC6" s="2799" t="s">
        <v>324</v>
      </c>
      <c r="AD6" s="2799" t="s">
        <v>325</v>
      </c>
      <c r="AE6" s="2799" t="s">
        <v>326</v>
      </c>
      <c r="AF6" s="2799" t="s">
        <v>327</v>
      </c>
      <c r="AG6" s="2799" t="s">
        <v>328</v>
      </c>
    </row>
    <row r="7" spans="1:33" s="404" customFormat="1" ht="15" customHeight="1">
      <c r="A7" s="568"/>
      <c r="B7" s="2815"/>
      <c r="C7" s="569"/>
      <c r="D7" s="569"/>
      <c r="E7" s="569"/>
      <c r="F7" s="2800"/>
      <c r="G7" s="570"/>
      <c r="H7" s="571"/>
      <c r="I7" s="572"/>
      <c r="J7" s="572"/>
      <c r="K7" s="573"/>
      <c r="L7" s="2800"/>
      <c r="M7" s="2800"/>
      <c r="N7" s="569"/>
      <c r="O7" s="569"/>
      <c r="P7" s="2800"/>
      <c r="Q7" s="574"/>
      <c r="R7" s="2807"/>
      <c r="S7" s="2809"/>
      <c r="T7" s="575"/>
      <c r="U7" s="573"/>
      <c r="V7" s="2811"/>
      <c r="W7" s="2800"/>
      <c r="X7" s="569"/>
      <c r="Y7" s="569"/>
      <c r="Z7" s="2800"/>
      <c r="AA7" s="569"/>
      <c r="AB7" s="2800"/>
      <c r="AC7" s="2800"/>
      <c r="AD7" s="2800"/>
      <c r="AE7" s="2800"/>
      <c r="AF7" s="2800"/>
      <c r="AG7" s="2800"/>
    </row>
    <row r="8" spans="1:33" s="586" customFormat="1" ht="14.1" customHeight="1">
      <c r="A8" s="423"/>
      <c r="B8" s="576" t="s">
        <v>157</v>
      </c>
      <c r="C8" s="577">
        <v>6168</v>
      </c>
      <c r="D8" s="578">
        <v>6392</v>
      </c>
      <c r="E8" s="579">
        <v>577</v>
      </c>
      <c r="F8" s="580">
        <v>81</v>
      </c>
      <c r="G8" s="581">
        <v>12555</v>
      </c>
      <c r="H8" s="582">
        <v>580</v>
      </c>
      <c r="I8" s="582">
        <v>11</v>
      </c>
      <c r="J8" s="582">
        <v>11</v>
      </c>
      <c r="K8" s="582">
        <v>6</v>
      </c>
      <c r="L8" s="582">
        <v>606</v>
      </c>
      <c r="M8" s="583">
        <v>57</v>
      </c>
      <c r="N8" s="581">
        <v>12536</v>
      </c>
      <c r="O8" s="582">
        <v>593</v>
      </c>
      <c r="P8" s="583">
        <v>89</v>
      </c>
      <c r="Q8" s="584">
        <v>11212</v>
      </c>
      <c r="R8" s="582">
        <v>1177</v>
      </c>
      <c r="S8" s="582">
        <v>562</v>
      </c>
      <c r="T8" s="582">
        <v>161</v>
      </c>
      <c r="U8" s="582">
        <v>28</v>
      </c>
      <c r="V8" s="582">
        <v>1907</v>
      </c>
      <c r="W8" s="583">
        <v>99</v>
      </c>
      <c r="X8" s="581">
        <v>12659</v>
      </c>
      <c r="Y8" s="582">
        <v>226</v>
      </c>
      <c r="Z8" s="583">
        <v>333</v>
      </c>
      <c r="AA8" s="581">
        <v>13218</v>
      </c>
      <c r="AB8" s="582">
        <v>7439</v>
      </c>
      <c r="AC8" s="582">
        <v>3849</v>
      </c>
      <c r="AD8" s="582">
        <v>1674</v>
      </c>
      <c r="AE8" s="582">
        <v>32</v>
      </c>
      <c r="AF8" s="585">
        <v>215</v>
      </c>
      <c r="AG8" s="583">
        <v>9</v>
      </c>
    </row>
    <row r="9" spans="1:33" s="591" customFormat="1" ht="14.1" customHeight="1">
      <c r="A9" s="587"/>
      <c r="B9" s="588" t="s">
        <v>43</v>
      </c>
      <c r="C9" s="589">
        <v>508</v>
      </c>
      <c r="D9" s="420">
        <v>414</v>
      </c>
      <c r="E9" s="420">
        <v>42</v>
      </c>
      <c r="F9" s="590">
        <v>9</v>
      </c>
      <c r="G9" s="419">
        <v>938</v>
      </c>
      <c r="H9" s="420">
        <v>28</v>
      </c>
      <c r="I9" s="420">
        <v>0</v>
      </c>
      <c r="J9" s="420">
        <v>0</v>
      </c>
      <c r="K9" s="420">
        <v>1</v>
      </c>
      <c r="L9" s="582">
        <v>29</v>
      </c>
      <c r="M9" s="420">
        <v>6</v>
      </c>
      <c r="N9" s="419">
        <v>919</v>
      </c>
      <c r="O9" s="420">
        <v>46</v>
      </c>
      <c r="P9" s="416">
        <v>8</v>
      </c>
      <c r="Q9" s="415">
        <v>816</v>
      </c>
      <c r="R9" s="420">
        <v>88</v>
      </c>
      <c r="S9" s="420">
        <v>41</v>
      </c>
      <c r="T9" s="420">
        <v>30</v>
      </c>
      <c r="U9" s="420">
        <v>1</v>
      </c>
      <c r="V9" s="582">
        <v>154</v>
      </c>
      <c r="W9" s="416">
        <v>3</v>
      </c>
      <c r="X9" s="419">
        <v>947</v>
      </c>
      <c r="Y9" s="420">
        <v>13</v>
      </c>
      <c r="Z9" s="416">
        <v>13</v>
      </c>
      <c r="AA9" s="419">
        <v>973</v>
      </c>
      <c r="AB9" s="420">
        <v>554</v>
      </c>
      <c r="AC9" s="420">
        <v>333</v>
      </c>
      <c r="AD9" s="420">
        <v>68</v>
      </c>
      <c r="AE9" s="420">
        <v>3</v>
      </c>
      <c r="AF9" s="420">
        <v>15</v>
      </c>
      <c r="AG9" s="416" t="s">
        <v>45</v>
      </c>
    </row>
    <row r="10" spans="1:33" s="358" customFormat="1" ht="13.5" customHeight="1">
      <c r="A10" s="448"/>
      <c r="B10" s="488" t="s">
        <v>44</v>
      </c>
      <c r="C10" s="592">
        <v>1</v>
      </c>
      <c r="D10" s="593">
        <v>28</v>
      </c>
      <c r="E10" s="593" t="s">
        <v>45</v>
      </c>
      <c r="F10" s="594" t="s">
        <v>45</v>
      </c>
      <c r="G10" s="592">
        <v>29</v>
      </c>
      <c r="H10" s="593">
        <v>0</v>
      </c>
      <c r="I10" s="593">
        <v>0</v>
      </c>
      <c r="J10" s="593">
        <v>0</v>
      </c>
      <c r="K10" s="593">
        <v>0</v>
      </c>
      <c r="L10" s="582">
        <v>0</v>
      </c>
      <c r="M10" s="594">
        <v>0</v>
      </c>
      <c r="N10" s="592">
        <v>27</v>
      </c>
      <c r="O10" s="593">
        <v>2</v>
      </c>
      <c r="P10" s="594" t="s">
        <v>45</v>
      </c>
      <c r="Q10" s="595">
        <v>27</v>
      </c>
      <c r="R10" s="593">
        <v>2</v>
      </c>
      <c r="S10" s="593">
        <v>0</v>
      </c>
      <c r="T10" s="593">
        <v>0</v>
      </c>
      <c r="U10" s="593" t="s">
        <v>45</v>
      </c>
      <c r="V10" s="582">
        <v>2</v>
      </c>
      <c r="W10" s="594">
        <v>0</v>
      </c>
      <c r="X10" s="592">
        <v>29</v>
      </c>
      <c r="Y10" s="593" t="s">
        <v>45</v>
      </c>
      <c r="Z10" s="594" t="s">
        <v>45</v>
      </c>
      <c r="AA10" s="592">
        <v>29</v>
      </c>
      <c r="AB10" s="593">
        <v>18</v>
      </c>
      <c r="AC10" s="593">
        <v>7</v>
      </c>
      <c r="AD10" s="593">
        <v>4</v>
      </c>
      <c r="AE10" s="593" t="s">
        <v>45</v>
      </c>
      <c r="AF10" s="593" t="s">
        <v>45</v>
      </c>
      <c r="AG10" s="594" t="s">
        <v>45</v>
      </c>
    </row>
    <row r="11" spans="1:33" s="358" customFormat="1" ht="13.5" customHeight="1">
      <c r="A11" s="448"/>
      <c r="B11" s="449" t="s">
        <v>46</v>
      </c>
      <c r="C11" s="596">
        <v>11</v>
      </c>
      <c r="D11" s="597">
        <v>5</v>
      </c>
      <c r="E11" s="597">
        <v>1</v>
      </c>
      <c r="F11" s="598">
        <v>1</v>
      </c>
      <c r="G11" s="596">
        <v>18</v>
      </c>
      <c r="H11" s="597">
        <v>0</v>
      </c>
      <c r="I11" s="597">
        <v>0</v>
      </c>
      <c r="J11" s="597">
        <v>0</v>
      </c>
      <c r="K11" s="597">
        <v>0</v>
      </c>
      <c r="L11" s="599">
        <v>0</v>
      </c>
      <c r="M11" s="598">
        <v>0</v>
      </c>
      <c r="N11" s="596">
        <v>18</v>
      </c>
      <c r="O11" s="597" t="s">
        <v>45</v>
      </c>
      <c r="P11" s="598" t="s">
        <v>45</v>
      </c>
      <c r="Q11" s="600">
        <v>16</v>
      </c>
      <c r="R11" s="597">
        <v>2</v>
      </c>
      <c r="S11" s="597">
        <v>0</v>
      </c>
      <c r="T11" s="597">
        <v>0</v>
      </c>
      <c r="U11" s="597" t="s">
        <v>45</v>
      </c>
      <c r="V11" s="599">
        <v>2</v>
      </c>
      <c r="W11" s="598">
        <v>0</v>
      </c>
      <c r="X11" s="596">
        <v>18</v>
      </c>
      <c r="Y11" s="597" t="s">
        <v>45</v>
      </c>
      <c r="Z11" s="598" t="s">
        <v>45</v>
      </c>
      <c r="AA11" s="592">
        <v>18</v>
      </c>
      <c r="AB11" s="597">
        <v>11</v>
      </c>
      <c r="AC11" s="597">
        <v>7</v>
      </c>
      <c r="AD11" s="597" t="s">
        <v>45</v>
      </c>
      <c r="AE11" s="597" t="s">
        <v>45</v>
      </c>
      <c r="AF11" s="597" t="s">
        <v>45</v>
      </c>
      <c r="AG11" s="598" t="s">
        <v>45</v>
      </c>
    </row>
    <row r="12" spans="1:33" s="358" customFormat="1" ht="13.5" customHeight="1">
      <c r="A12" s="448"/>
      <c r="B12" s="449" t="s">
        <v>47</v>
      </c>
      <c r="C12" s="596">
        <v>7</v>
      </c>
      <c r="D12" s="597">
        <v>7</v>
      </c>
      <c r="E12" s="597" t="s">
        <v>45</v>
      </c>
      <c r="F12" s="598">
        <v>1</v>
      </c>
      <c r="G12" s="596">
        <v>15</v>
      </c>
      <c r="H12" s="597">
        <v>0</v>
      </c>
      <c r="I12" s="597">
        <v>0</v>
      </c>
      <c r="J12" s="597">
        <v>0</v>
      </c>
      <c r="K12" s="597">
        <v>0</v>
      </c>
      <c r="L12" s="601">
        <v>0</v>
      </c>
      <c r="M12" s="598">
        <v>0</v>
      </c>
      <c r="N12" s="596">
        <v>15</v>
      </c>
      <c r="O12" s="597" t="s">
        <v>45</v>
      </c>
      <c r="P12" s="598" t="s">
        <v>45</v>
      </c>
      <c r="Q12" s="600">
        <v>13</v>
      </c>
      <c r="R12" s="597">
        <v>2</v>
      </c>
      <c r="S12" s="597">
        <v>0</v>
      </c>
      <c r="T12" s="597">
        <v>0</v>
      </c>
      <c r="U12" s="597" t="s">
        <v>45</v>
      </c>
      <c r="V12" s="601">
        <v>2</v>
      </c>
      <c r="W12" s="598">
        <v>0</v>
      </c>
      <c r="X12" s="596">
        <v>11</v>
      </c>
      <c r="Y12" s="597">
        <v>2</v>
      </c>
      <c r="Z12" s="598">
        <v>2</v>
      </c>
      <c r="AA12" s="592">
        <v>15</v>
      </c>
      <c r="AB12" s="597">
        <v>10</v>
      </c>
      <c r="AC12" s="597">
        <v>4</v>
      </c>
      <c r="AD12" s="597">
        <v>1</v>
      </c>
      <c r="AE12" s="597" t="s">
        <v>45</v>
      </c>
      <c r="AF12" s="597" t="s">
        <v>45</v>
      </c>
      <c r="AG12" s="598" t="s">
        <v>45</v>
      </c>
    </row>
    <row r="13" spans="1:33" s="358" customFormat="1" ht="13.5" customHeight="1">
      <c r="A13" s="448"/>
      <c r="B13" s="449" t="s">
        <v>48</v>
      </c>
      <c r="C13" s="596">
        <v>35</v>
      </c>
      <c r="D13" s="597">
        <v>51</v>
      </c>
      <c r="E13" s="597" t="s">
        <v>45</v>
      </c>
      <c r="F13" s="598" t="s">
        <v>45</v>
      </c>
      <c r="G13" s="596">
        <v>84</v>
      </c>
      <c r="H13" s="597">
        <v>0</v>
      </c>
      <c r="I13" s="597">
        <v>0</v>
      </c>
      <c r="J13" s="597">
        <v>0</v>
      </c>
      <c r="K13" s="597">
        <v>1</v>
      </c>
      <c r="L13" s="599">
        <v>1</v>
      </c>
      <c r="M13" s="598">
        <v>1</v>
      </c>
      <c r="N13" s="596">
        <v>85</v>
      </c>
      <c r="O13" s="597">
        <v>1</v>
      </c>
      <c r="P13" s="598" t="s">
        <v>45</v>
      </c>
      <c r="Q13" s="600">
        <v>82</v>
      </c>
      <c r="R13" s="597">
        <v>4</v>
      </c>
      <c r="S13" s="597">
        <v>0</v>
      </c>
      <c r="T13" s="597">
        <v>0</v>
      </c>
      <c r="U13" s="597" t="s">
        <v>45</v>
      </c>
      <c r="V13" s="599">
        <v>4</v>
      </c>
      <c r="W13" s="598">
        <v>0</v>
      </c>
      <c r="X13" s="596">
        <v>85</v>
      </c>
      <c r="Y13" s="597" t="s">
        <v>45</v>
      </c>
      <c r="Z13" s="598">
        <v>1</v>
      </c>
      <c r="AA13" s="592">
        <v>86</v>
      </c>
      <c r="AB13" s="597">
        <v>82</v>
      </c>
      <c r="AC13" s="597">
        <v>3</v>
      </c>
      <c r="AD13" s="597">
        <v>1</v>
      </c>
      <c r="AE13" s="597" t="s">
        <v>45</v>
      </c>
      <c r="AF13" s="597" t="s">
        <v>45</v>
      </c>
      <c r="AG13" s="598" t="s">
        <v>45</v>
      </c>
    </row>
    <row r="14" spans="1:33" s="358" customFormat="1" ht="13.5" customHeight="1">
      <c r="A14" s="448"/>
      <c r="B14" s="449" t="s">
        <v>49</v>
      </c>
      <c r="C14" s="596">
        <v>95</v>
      </c>
      <c r="D14" s="597">
        <v>21</v>
      </c>
      <c r="E14" s="597">
        <v>4</v>
      </c>
      <c r="F14" s="598" t="s">
        <v>45</v>
      </c>
      <c r="G14" s="596">
        <v>120</v>
      </c>
      <c r="H14" s="597">
        <v>0</v>
      </c>
      <c r="I14" s="597">
        <v>0</v>
      </c>
      <c r="J14" s="597">
        <v>0</v>
      </c>
      <c r="K14" s="597">
        <v>0</v>
      </c>
      <c r="L14" s="601">
        <v>0</v>
      </c>
      <c r="M14" s="598">
        <v>0</v>
      </c>
      <c r="N14" s="596">
        <v>116</v>
      </c>
      <c r="O14" s="597">
        <v>4</v>
      </c>
      <c r="P14" s="598" t="s">
        <v>45</v>
      </c>
      <c r="Q14" s="600">
        <v>120</v>
      </c>
      <c r="R14" s="597">
        <v>0</v>
      </c>
      <c r="S14" s="597">
        <v>0</v>
      </c>
      <c r="T14" s="597">
        <v>0</v>
      </c>
      <c r="U14" s="597" t="s">
        <v>45</v>
      </c>
      <c r="V14" s="601">
        <v>0</v>
      </c>
      <c r="W14" s="598">
        <v>0</v>
      </c>
      <c r="X14" s="596">
        <v>119</v>
      </c>
      <c r="Y14" s="597" t="s">
        <v>45</v>
      </c>
      <c r="Z14" s="598">
        <v>1</v>
      </c>
      <c r="AA14" s="592">
        <v>120</v>
      </c>
      <c r="AB14" s="597">
        <v>111</v>
      </c>
      <c r="AC14" s="597" t="s">
        <v>45</v>
      </c>
      <c r="AD14" s="597">
        <v>5</v>
      </c>
      <c r="AE14" s="597">
        <v>3</v>
      </c>
      <c r="AF14" s="597">
        <v>1</v>
      </c>
      <c r="AG14" s="598" t="s">
        <v>45</v>
      </c>
    </row>
    <row r="15" spans="1:33" s="358" customFormat="1" ht="13.5" customHeight="1">
      <c r="A15" s="448"/>
      <c r="B15" s="449" t="s">
        <v>50</v>
      </c>
      <c r="C15" s="596">
        <v>328</v>
      </c>
      <c r="D15" s="597">
        <v>271</v>
      </c>
      <c r="E15" s="597">
        <v>37</v>
      </c>
      <c r="F15" s="598">
        <v>7</v>
      </c>
      <c r="G15" s="596">
        <v>614</v>
      </c>
      <c r="H15" s="597">
        <v>24</v>
      </c>
      <c r="I15" s="597">
        <v>0</v>
      </c>
      <c r="J15" s="597">
        <v>0</v>
      </c>
      <c r="K15" s="597">
        <v>0</v>
      </c>
      <c r="L15" s="599">
        <v>24</v>
      </c>
      <c r="M15" s="598">
        <v>5</v>
      </c>
      <c r="N15" s="596">
        <v>602</v>
      </c>
      <c r="O15" s="597">
        <v>35</v>
      </c>
      <c r="P15" s="598">
        <v>6</v>
      </c>
      <c r="Q15" s="600">
        <v>507</v>
      </c>
      <c r="R15" s="597">
        <v>73</v>
      </c>
      <c r="S15" s="597">
        <v>38</v>
      </c>
      <c r="T15" s="597">
        <v>29</v>
      </c>
      <c r="U15" s="597">
        <v>1</v>
      </c>
      <c r="V15" s="599">
        <v>135</v>
      </c>
      <c r="W15" s="598">
        <v>1</v>
      </c>
      <c r="X15" s="596">
        <v>627</v>
      </c>
      <c r="Y15" s="597">
        <v>8</v>
      </c>
      <c r="Z15" s="598">
        <v>8</v>
      </c>
      <c r="AA15" s="592">
        <v>643</v>
      </c>
      <c r="AB15" s="597">
        <v>287</v>
      </c>
      <c r="AC15" s="597">
        <v>296</v>
      </c>
      <c r="AD15" s="597">
        <v>48</v>
      </c>
      <c r="AE15" s="597" t="s">
        <v>45</v>
      </c>
      <c r="AF15" s="597">
        <v>12</v>
      </c>
      <c r="AG15" s="598" t="s">
        <v>45</v>
      </c>
    </row>
    <row r="16" spans="1:33" s="358" customFormat="1" ht="13.5" customHeight="1">
      <c r="A16" s="448"/>
      <c r="B16" s="449" t="s">
        <v>52</v>
      </c>
      <c r="C16" s="596">
        <v>20</v>
      </c>
      <c r="D16" s="597">
        <v>16</v>
      </c>
      <c r="E16" s="597" t="s">
        <v>45</v>
      </c>
      <c r="F16" s="598" t="s">
        <v>45</v>
      </c>
      <c r="G16" s="596">
        <v>34</v>
      </c>
      <c r="H16" s="597">
        <v>2</v>
      </c>
      <c r="I16" s="597">
        <v>0</v>
      </c>
      <c r="J16" s="597">
        <v>0</v>
      </c>
      <c r="K16" s="597">
        <v>0</v>
      </c>
      <c r="L16" s="601">
        <v>2</v>
      </c>
      <c r="M16" s="598">
        <v>0</v>
      </c>
      <c r="N16" s="596">
        <v>35</v>
      </c>
      <c r="O16" s="597" t="s">
        <v>45</v>
      </c>
      <c r="P16" s="598">
        <v>1</v>
      </c>
      <c r="Q16" s="600">
        <v>29</v>
      </c>
      <c r="R16" s="597">
        <v>2</v>
      </c>
      <c r="S16" s="597">
        <v>3</v>
      </c>
      <c r="T16" s="597">
        <v>1</v>
      </c>
      <c r="U16" s="597" t="s">
        <v>45</v>
      </c>
      <c r="V16" s="601">
        <v>6</v>
      </c>
      <c r="W16" s="598">
        <v>1</v>
      </c>
      <c r="X16" s="596">
        <v>34</v>
      </c>
      <c r="Y16" s="597">
        <v>2</v>
      </c>
      <c r="Z16" s="598" t="s">
        <v>45</v>
      </c>
      <c r="AA16" s="592">
        <v>36</v>
      </c>
      <c r="AB16" s="597">
        <v>21</v>
      </c>
      <c r="AC16" s="597">
        <v>11</v>
      </c>
      <c r="AD16" s="597">
        <v>3</v>
      </c>
      <c r="AE16" s="597" t="s">
        <v>45</v>
      </c>
      <c r="AF16" s="597">
        <v>1</v>
      </c>
      <c r="AG16" s="598" t="s">
        <v>45</v>
      </c>
    </row>
    <row r="17" spans="1:33" s="358" customFormat="1" ht="13.5" customHeight="1">
      <c r="A17" s="448"/>
      <c r="B17" s="449" t="s">
        <v>53</v>
      </c>
      <c r="C17" s="596">
        <v>6</v>
      </c>
      <c r="D17" s="597">
        <v>7</v>
      </c>
      <c r="E17" s="597" t="s">
        <v>45</v>
      </c>
      <c r="F17" s="598" t="s">
        <v>45</v>
      </c>
      <c r="G17" s="596">
        <v>11</v>
      </c>
      <c r="H17" s="597">
        <v>2</v>
      </c>
      <c r="I17" s="597">
        <v>0</v>
      </c>
      <c r="J17" s="597">
        <v>0</v>
      </c>
      <c r="K17" s="597">
        <v>0</v>
      </c>
      <c r="L17" s="599">
        <v>2</v>
      </c>
      <c r="M17" s="598">
        <v>0</v>
      </c>
      <c r="N17" s="596">
        <v>12</v>
      </c>
      <c r="O17" s="597">
        <v>1</v>
      </c>
      <c r="P17" s="598" t="s">
        <v>45</v>
      </c>
      <c r="Q17" s="600">
        <v>13</v>
      </c>
      <c r="R17" s="597">
        <v>0</v>
      </c>
      <c r="S17" s="597">
        <v>0</v>
      </c>
      <c r="T17" s="597">
        <v>0</v>
      </c>
      <c r="U17" s="597" t="s">
        <v>45</v>
      </c>
      <c r="V17" s="599">
        <v>0</v>
      </c>
      <c r="W17" s="598">
        <v>0</v>
      </c>
      <c r="X17" s="596">
        <v>12</v>
      </c>
      <c r="Y17" s="597">
        <v>1</v>
      </c>
      <c r="Z17" s="598" t="s">
        <v>45</v>
      </c>
      <c r="AA17" s="592">
        <v>13</v>
      </c>
      <c r="AB17" s="597">
        <v>6</v>
      </c>
      <c r="AC17" s="597">
        <v>3</v>
      </c>
      <c r="AD17" s="597">
        <v>3</v>
      </c>
      <c r="AE17" s="597" t="s">
        <v>45</v>
      </c>
      <c r="AF17" s="597">
        <v>1</v>
      </c>
      <c r="AG17" s="598" t="s">
        <v>45</v>
      </c>
    </row>
    <row r="18" spans="1:33" s="358" customFormat="1" ht="13.5" customHeight="1">
      <c r="A18" s="448"/>
      <c r="B18" s="470" t="s">
        <v>54</v>
      </c>
      <c r="C18" s="602">
        <v>5</v>
      </c>
      <c r="D18" s="603">
        <v>8</v>
      </c>
      <c r="E18" s="603" t="s">
        <v>45</v>
      </c>
      <c r="F18" s="604" t="s">
        <v>45</v>
      </c>
      <c r="G18" s="602">
        <v>13</v>
      </c>
      <c r="H18" s="603">
        <v>0</v>
      </c>
      <c r="I18" s="603">
        <v>0</v>
      </c>
      <c r="J18" s="603">
        <v>0</v>
      </c>
      <c r="K18" s="603">
        <v>0</v>
      </c>
      <c r="L18" s="601">
        <v>0</v>
      </c>
      <c r="M18" s="604">
        <v>0</v>
      </c>
      <c r="N18" s="602">
        <v>9</v>
      </c>
      <c r="O18" s="603">
        <v>3</v>
      </c>
      <c r="P18" s="604">
        <v>1</v>
      </c>
      <c r="Q18" s="605">
        <v>9</v>
      </c>
      <c r="R18" s="603">
        <v>3</v>
      </c>
      <c r="S18" s="603">
        <v>0</v>
      </c>
      <c r="T18" s="603">
        <v>0</v>
      </c>
      <c r="U18" s="603" t="s">
        <v>45</v>
      </c>
      <c r="V18" s="601">
        <v>3</v>
      </c>
      <c r="W18" s="604">
        <v>1</v>
      </c>
      <c r="X18" s="602">
        <v>12</v>
      </c>
      <c r="Y18" s="603" t="s">
        <v>45</v>
      </c>
      <c r="Z18" s="604">
        <v>1</v>
      </c>
      <c r="AA18" s="592">
        <v>13</v>
      </c>
      <c r="AB18" s="603">
        <v>8</v>
      </c>
      <c r="AC18" s="603">
        <v>2</v>
      </c>
      <c r="AD18" s="603">
        <v>3</v>
      </c>
      <c r="AE18" s="603" t="s">
        <v>45</v>
      </c>
      <c r="AF18" s="603" t="s">
        <v>45</v>
      </c>
      <c r="AG18" s="604" t="s">
        <v>45</v>
      </c>
    </row>
    <row r="19" spans="1:33" s="354" customFormat="1" ht="14.1" customHeight="1">
      <c r="A19" s="606"/>
      <c r="B19" s="424" t="s">
        <v>55</v>
      </c>
      <c r="C19" s="419">
        <v>1333</v>
      </c>
      <c r="D19" s="420">
        <v>2071</v>
      </c>
      <c r="E19" s="420">
        <v>142</v>
      </c>
      <c r="F19" s="590">
        <v>14</v>
      </c>
      <c r="G19" s="419">
        <v>3310</v>
      </c>
      <c r="H19" s="420">
        <v>234</v>
      </c>
      <c r="I19" s="420">
        <v>2</v>
      </c>
      <c r="J19" s="420">
        <v>3</v>
      </c>
      <c r="K19" s="420">
        <v>1</v>
      </c>
      <c r="L19" s="582">
        <v>240</v>
      </c>
      <c r="M19" s="420">
        <v>10</v>
      </c>
      <c r="N19" s="419">
        <v>3359</v>
      </c>
      <c r="O19" s="420">
        <v>187</v>
      </c>
      <c r="P19" s="416">
        <v>14</v>
      </c>
      <c r="Q19" s="415">
        <v>2895</v>
      </c>
      <c r="R19" s="420">
        <v>377</v>
      </c>
      <c r="S19" s="420">
        <v>227</v>
      </c>
      <c r="T19" s="420">
        <v>43</v>
      </c>
      <c r="U19" s="420">
        <v>5</v>
      </c>
      <c r="V19" s="582">
        <v>647</v>
      </c>
      <c r="W19" s="416">
        <v>18</v>
      </c>
      <c r="X19" s="419">
        <v>3455</v>
      </c>
      <c r="Y19" s="420">
        <v>43</v>
      </c>
      <c r="Z19" s="416">
        <v>62</v>
      </c>
      <c r="AA19" s="419">
        <v>3560</v>
      </c>
      <c r="AB19" s="420">
        <v>1728</v>
      </c>
      <c r="AC19" s="420">
        <v>1034</v>
      </c>
      <c r="AD19" s="420">
        <v>714</v>
      </c>
      <c r="AE19" s="420">
        <v>21</v>
      </c>
      <c r="AF19" s="420">
        <v>60</v>
      </c>
      <c r="AG19" s="416">
        <v>3</v>
      </c>
    </row>
    <row r="20" spans="1:33" s="358" customFormat="1" ht="13.5" customHeight="1">
      <c r="A20" s="448"/>
      <c r="B20" s="488" t="s">
        <v>56</v>
      </c>
      <c r="C20" s="592">
        <v>6</v>
      </c>
      <c r="D20" s="593">
        <v>88</v>
      </c>
      <c r="E20" s="593">
        <v>1</v>
      </c>
      <c r="F20" s="594" t="s">
        <v>45</v>
      </c>
      <c r="G20" s="592">
        <v>93</v>
      </c>
      <c r="H20" s="593">
        <v>2</v>
      </c>
      <c r="I20" s="593">
        <v>0</v>
      </c>
      <c r="J20" s="593">
        <v>0</v>
      </c>
      <c r="K20" s="593">
        <v>0</v>
      </c>
      <c r="L20" s="582">
        <v>2</v>
      </c>
      <c r="M20" s="594">
        <v>0</v>
      </c>
      <c r="N20" s="592">
        <v>93</v>
      </c>
      <c r="O20" s="593">
        <v>1</v>
      </c>
      <c r="P20" s="594">
        <v>1</v>
      </c>
      <c r="Q20" s="595">
        <v>73</v>
      </c>
      <c r="R20" s="593">
        <v>12</v>
      </c>
      <c r="S20" s="593">
        <v>7</v>
      </c>
      <c r="T20" s="593">
        <v>0</v>
      </c>
      <c r="U20" s="593" t="s">
        <v>45</v>
      </c>
      <c r="V20" s="582">
        <v>19</v>
      </c>
      <c r="W20" s="594">
        <v>3</v>
      </c>
      <c r="X20" s="592">
        <v>81</v>
      </c>
      <c r="Y20" s="593">
        <v>1</v>
      </c>
      <c r="Z20" s="594">
        <v>13</v>
      </c>
      <c r="AA20" s="592">
        <v>95</v>
      </c>
      <c r="AB20" s="593">
        <v>78</v>
      </c>
      <c r="AC20" s="593">
        <v>6</v>
      </c>
      <c r="AD20" s="593">
        <v>9</v>
      </c>
      <c r="AE20" s="593" t="s">
        <v>45</v>
      </c>
      <c r="AF20" s="593">
        <v>2</v>
      </c>
      <c r="AG20" s="594" t="s">
        <v>45</v>
      </c>
    </row>
    <row r="21" spans="1:33" s="358" customFormat="1" ht="13.5" customHeight="1">
      <c r="A21" s="448"/>
      <c r="B21" s="449" t="s">
        <v>57</v>
      </c>
      <c r="C21" s="596">
        <v>66</v>
      </c>
      <c r="D21" s="597">
        <v>5</v>
      </c>
      <c r="E21" s="597" t="s">
        <v>45</v>
      </c>
      <c r="F21" s="598" t="s">
        <v>45</v>
      </c>
      <c r="G21" s="596">
        <v>69</v>
      </c>
      <c r="H21" s="597">
        <v>2</v>
      </c>
      <c r="I21" s="597">
        <v>0</v>
      </c>
      <c r="J21" s="597">
        <v>0</v>
      </c>
      <c r="K21" s="597">
        <v>0</v>
      </c>
      <c r="L21" s="599">
        <v>2</v>
      </c>
      <c r="M21" s="598">
        <v>0</v>
      </c>
      <c r="N21" s="596">
        <v>62</v>
      </c>
      <c r="O21" s="597">
        <v>9</v>
      </c>
      <c r="P21" s="598" t="s">
        <v>45</v>
      </c>
      <c r="Q21" s="600">
        <v>62</v>
      </c>
      <c r="R21" s="597">
        <v>6</v>
      </c>
      <c r="S21" s="597">
        <v>1</v>
      </c>
      <c r="T21" s="597">
        <v>2</v>
      </c>
      <c r="U21" s="597" t="s">
        <v>45</v>
      </c>
      <c r="V21" s="599">
        <v>9</v>
      </c>
      <c r="W21" s="598">
        <v>0</v>
      </c>
      <c r="X21" s="596">
        <v>70</v>
      </c>
      <c r="Y21" s="597">
        <v>1</v>
      </c>
      <c r="Z21" s="598" t="s">
        <v>45</v>
      </c>
      <c r="AA21" s="592">
        <v>71</v>
      </c>
      <c r="AB21" s="597">
        <v>48</v>
      </c>
      <c r="AC21" s="597">
        <v>6</v>
      </c>
      <c r="AD21" s="597">
        <v>16</v>
      </c>
      <c r="AE21" s="597">
        <v>1</v>
      </c>
      <c r="AF21" s="597" t="s">
        <v>45</v>
      </c>
      <c r="AG21" s="598" t="s">
        <v>45</v>
      </c>
    </row>
    <row r="22" spans="1:33" s="358" customFormat="1" ht="13.5" customHeight="1">
      <c r="A22" s="448"/>
      <c r="B22" s="449" t="s">
        <v>58</v>
      </c>
      <c r="C22" s="596">
        <v>26</v>
      </c>
      <c r="D22" s="597">
        <v>99</v>
      </c>
      <c r="E22" s="597">
        <v>2</v>
      </c>
      <c r="F22" s="598" t="s">
        <v>45</v>
      </c>
      <c r="G22" s="596">
        <v>126</v>
      </c>
      <c r="H22" s="597">
        <v>1</v>
      </c>
      <c r="I22" s="597">
        <v>0</v>
      </c>
      <c r="J22" s="597">
        <v>0</v>
      </c>
      <c r="K22" s="597">
        <v>0</v>
      </c>
      <c r="L22" s="601">
        <v>1</v>
      </c>
      <c r="M22" s="598">
        <v>0</v>
      </c>
      <c r="N22" s="596">
        <v>122</v>
      </c>
      <c r="O22" s="597">
        <v>5</v>
      </c>
      <c r="P22" s="598" t="s">
        <v>45</v>
      </c>
      <c r="Q22" s="600">
        <v>99</v>
      </c>
      <c r="R22" s="597">
        <v>16</v>
      </c>
      <c r="S22" s="597">
        <v>12</v>
      </c>
      <c r="T22" s="597">
        <v>0</v>
      </c>
      <c r="U22" s="597" t="s">
        <v>45</v>
      </c>
      <c r="V22" s="601">
        <v>28</v>
      </c>
      <c r="W22" s="598">
        <v>0</v>
      </c>
      <c r="X22" s="596">
        <v>123</v>
      </c>
      <c r="Y22" s="597">
        <v>3</v>
      </c>
      <c r="Z22" s="598">
        <v>1</v>
      </c>
      <c r="AA22" s="592">
        <v>127</v>
      </c>
      <c r="AB22" s="597">
        <v>38</v>
      </c>
      <c r="AC22" s="597">
        <v>56</v>
      </c>
      <c r="AD22" s="597">
        <v>32</v>
      </c>
      <c r="AE22" s="597" t="s">
        <v>45</v>
      </c>
      <c r="AF22" s="597" t="s">
        <v>45</v>
      </c>
      <c r="AG22" s="598">
        <v>1</v>
      </c>
    </row>
    <row r="23" spans="1:33" s="358" customFormat="1" ht="13.5" customHeight="1">
      <c r="A23" s="448"/>
      <c r="B23" s="449" t="s">
        <v>59</v>
      </c>
      <c r="C23" s="596">
        <v>232</v>
      </c>
      <c r="D23" s="597">
        <v>771</v>
      </c>
      <c r="E23" s="597">
        <v>10</v>
      </c>
      <c r="F23" s="598">
        <v>3</v>
      </c>
      <c r="G23" s="596">
        <v>978</v>
      </c>
      <c r="H23" s="597">
        <v>35</v>
      </c>
      <c r="I23" s="597">
        <v>1</v>
      </c>
      <c r="J23" s="597">
        <v>1</v>
      </c>
      <c r="K23" s="597">
        <v>1</v>
      </c>
      <c r="L23" s="599">
        <v>38</v>
      </c>
      <c r="M23" s="598">
        <v>0</v>
      </c>
      <c r="N23" s="596">
        <v>968</v>
      </c>
      <c r="O23" s="597">
        <v>48</v>
      </c>
      <c r="P23" s="598" t="s">
        <v>45</v>
      </c>
      <c r="Q23" s="600">
        <v>756</v>
      </c>
      <c r="R23" s="597">
        <v>133</v>
      </c>
      <c r="S23" s="597">
        <v>95</v>
      </c>
      <c r="T23" s="597">
        <v>29</v>
      </c>
      <c r="U23" s="597">
        <v>2</v>
      </c>
      <c r="V23" s="599">
        <v>259</v>
      </c>
      <c r="W23" s="598">
        <v>1</v>
      </c>
      <c r="X23" s="596">
        <v>978</v>
      </c>
      <c r="Y23" s="597">
        <v>22</v>
      </c>
      <c r="Z23" s="598">
        <v>16</v>
      </c>
      <c r="AA23" s="592">
        <v>1016</v>
      </c>
      <c r="AB23" s="597">
        <v>290</v>
      </c>
      <c r="AC23" s="597">
        <v>552</v>
      </c>
      <c r="AD23" s="597">
        <v>142</v>
      </c>
      <c r="AE23" s="597">
        <v>1</v>
      </c>
      <c r="AF23" s="597">
        <v>30</v>
      </c>
      <c r="AG23" s="598">
        <v>1</v>
      </c>
    </row>
    <row r="24" spans="1:33" s="358" customFormat="1" ht="13.5" customHeight="1">
      <c r="A24" s="448"/>
      <c r="B24" s="449" t="s">
        <v>60</v>
      </c>
      <c r="C24" s="596" t="s">
        <v>45</v>
      </c>
      <c r="D24" s="597" t="s">
        <v>45</v>
      </c>
      <c r="E24" s="597" t="s">
        <v>45</v>
      </c>
      <c r="F24" s="598" t="s">
        <v>45</v>
      </c>
      <c r="G24" s="596">
        <v>0</v>
      </c>
      <c r="H24" s="597">
        <v>0</v>
      </c>
      <c r="I24" s="597">
        <v>0</v>
      </c>
      <c r="J24" s="597">
        <v>0</v>
      </c>
      <c r="K24" s="597">
        <v>0</v>
      </c>
      <c r="L24" s="601">
        <v>0</v>
      </c>
      <c r="M24" s="598">
        <v>0</v>
      </c>
      <c r="N24" s="596" t="s">
        <v>45</v>
      </c>
      <c r="O24" s="597" t="s">
        <v>45</v>
      </c>
      <c r="P24" s="598" t="s">
        <v>45</v>
      </c>
      <c r="Q24" s="600" t="s">
        <v>45</v>
      </c>
      <c r="R24" s="597">
        <v>0</v>
      </c>
      <c r="S24" s="597">
        <v>0</v>
      </c>
      <c r="T24" s="597">
        <v>0</v>
      </c>
      <c r="U24" s="597" t="s">
        <v>45</v>
      </c>
      <c r="V24" s="601">
        <v>0</v>
      </c>
      <c r="W24" s="598">
        <v>0</v>
      </c>
      <c r="X24" s="596" t="s">
        <v>45</v>
      </c>
      <c r="Y24" s="597" t="s">
        <v>45</v>
      </c>
      <c r="Z24" s="598" t="s">
        <v>45</v>
      </c>
      <c r="AA24" s="592" t="s">
        <v>45</v>
      </c>
      <c r="AB24" s="597" t="s">
        <v>45</v>
      </c>
      <c r="AC24" s="597" t="s">
        <v>45</v>
      </c>
      <c r="AD24" s="597" t="s">
        <v>45</v>
      </c>
      <c r="AE24" s="597" t="s">
        <v>45</v>
      </c>
      <c r="AF24" s="597" t="s">
        <v>45</v>
      </c>
      <c r="AG24" s="598" t="s">
        <v>45</v>
      </c>
    </row>
    <row r="25" spans="1:33" s="358" customFormat="1" ht="13.5" customHeight="1">
      <c r="A25" s="448"/>
      <c r="B25" s="449" t="s">
        <v>61</v>
      </c>
      <c r="C25" s="596">
        <v>278</v>
      </c>
      <c r="D25" s="597">
        <v>144</v>
      </c>
      <c r="E25" s="597">
        <v>6</v>
      </c>
      <c r="F25" s="598">
        <v>4</v>
      </c>
      <c r="G25" s="596">
        <v>421</v>
      </c>
      <c r="H25" s="597">
        <v>10</v>
      </c>
      <c r="I25" s="597">
        <v>0</v>
      </c>
      <c r="J25" s="597">
        <v>0</v>
      </c>
      <c r="K25" s="597">
        <v>0</v>
      </c>
      <c r="L25" s="599">
        <v>10</v>
      </c>
      <c r="M25" s="598">
        <v>1</v>
      </c>
      <c r="N25" s="596">
        <v>423</v>
      </c>
      <c r="O25" s="597">
        <v>7</v>
      </c>
      <c r="P25" s="598">
        <v>2</v>
      </c>
      <c r="Q25" s="600">
        <v>383</v>
      </c>
      <c r="R25" s="597">
        <v>25</v>
      </c>
      <c r="S25" s="597">
        <v>19</v>
      </c>
      <c r="T25" s="597">
        <v>1</v>
      </c>
      <c r="U25" s="597">
        <v>2</v>
      </c>
      <c r="V25" s="599">
        <v>47</v>
      </c>
      <c r="W25" s="598">
        <v>2</v>
      </c>
      <c r="X25" s="596">
        <v>429</v>
      </c>
      <c r="Y25" s="597">
        <v>1</v>
      </c>
      <c r="Z25" s="598">
        <v>2</v>
      </c>
      <c r="AA25" s="592">
        <v>432</v>
      </c>
      <c r="AB25" s="597">
        <v>326</v>
      </c>
      <c r="AC25" s="597">
        <v>61</v>
      </c>
      <c r="AD25" s="597">
        <v>43</v>
      </c>
      <c r="AE25" s="597" t="s">
        <v>45</v>
      </c>
      <c r="AF25" s="597">
        <v>2</v>
      </c>
      <c r="AG25" s="598" t="s">
        <v>45</v>
      </c>
    </row>
    <row r="26" spans="1:33" s="358" customFormat="1" ht="13.5" customHeight="1">
      <c r="A26" s="448"/>
      <c r="B26" s="449" t="s">
        <v>62</v>
      </c>
      <c r="C26" s="596">
        <v>100</v>
      </c>
      <c r="D26" s="597">
        <v>19</v>
      </c>
      <c r="E26" s="597">
        <v>2</v>
      </c>
      <c r="F26" s="598" t="s">
        <v>45</v>
      </c>
      <c r="G26" s="596">
        <v>120</v>
      </c>
      <c r="H26" s="597">
        <v>1</v>
      </c>
      <c r="I26" s="597">
        <v>0</v>
      </c>
      <c r="J26" s="597">
        <v>0</v>
      </c>
      <c r="K26" s="597">
        <v>0</v>
      </c>
      <c r="L26" s="601">
        <v>1</v>
      </c>
      <c r="M26" s="598">
        <v>0</v>
      </c>
      <c r="N26" s="596">
        <v>114</v>
      </c>
      <c r="O26" s="597">
        <v>7</v>
      </c>
      <c r="P26" s="598" t="s">
        <v>45</v>
      </c>
      <c r="Q26" s="600">
        <v>95</v>
      </c>
      <c r="R26" s="597">
        <v>15</v>
      </c>
      <c r="S26" s="597">
        <v>12</v>
      </c>
      <c r="T26" s="597">
        <v>0</v>
      </c>
      <c r="U26" s="597" t="s">
        <v>45</v>
      </c>
      <c r="V26" s="601">
        <v>26</v>
      </c>
      <c r="W26" s="598">
        <v>0</v>
      </c>
      <c r="X26" s="596">
        <v>116</v>
      </c>
      <c r="Y26" s="597">
        <v>1</v>
      </c>
      <c r="Z26" s="598">
        <v>4</v>
      </c>
      <c r="AA26" s="592">
        <v>121</v>
      </c>
      <c r="AB26" s="597">
        <v>75</v>
      </c>
      <c r="AC26" s="597">
        <v>24</v>
      </c>
      <c r="AD26" s="597">
        <v>22</v>
      </c>
      <c r="AE26" s="597" t="s">
        <v>45</v>
      </c>
      <c r="AF26" s="597" t="s">
        <v>45</v>
      </c>
      <c r="AG26" s="598" t="s">
        <v>45</v>
      </c>
    </row>
    <row r="27" spans="1:33" s="358" customFormat="1" ht="13.5" customHeight="1">
      <c r="A27" s="448"/>
      <c r="B27" s="449" t="s">
        <v>63</v>
      </c>
      <c r="C27" s="596">
        <v>122</v>
      </c>
      <c r="D27" s="597">
        <v>145</v>
      </c>
      <c r="E27" s="597">
        <v>21</v>
      </c>
      <c r="F27" s="598" t="s">
        <v>45</v>
      </c>
      <c r="G27" s="596">
        <v>251</v>
      </c>
      <c r="H27" s="597">
        <v>35</v>
      </c>
      <c r="I27" s="597">
        <v>0</v>
      </c>
      <c r="J27" s="597">
        <v>0</v>
      </c>
      <c r="K27" s="597">
        <v>0</v>
      </c>
      <c r="L27" s="599">
        <v>35</v>
      </c>
      <c r="M27" s="598">
        <v>2</v>
      </c>
      <c r="N27" s="596">
        <v>284</v>
      </c>
      <c r="O27" s="597">
        <v>3</v>
      </c>
      <c r="P27" s="598">
        <v>1</v>
      </c>
      <c r="Q27" s="600">
        <v>254</v>
      </c>
      <c r="R27" s="597">
        <v>22</v>
      </c>
      <c r="S27" s="597">
        <v>12</v>
      </c>
      <c r="T27" s="597">
        <v>0</v>
      </c>
      <c r="U27" s="597" t="s">
        <v>45</v>
      </c>
      <c r="V27" s="599">
        <v>34</v>
      </c>
      <c r="W27" s="598">
        <v>0</v>
      </c>
      <c r="X27" s="596">
        <v>282</v>
      </c>
      <c r="Y27" s="597">
        <v>4</v>
      </c>
      <c r="Z27" s="598">
        <v>2</v>
      </c>
      <c r="AA27" s="592">
        <v>288</v>
      </c>
      <c r="AB27" s="597">
        <v>164</v>
      </c>
      <c r="AC27" s="597">
        <v>89</v>
      </c>
      <c r="AD27" s="597">
        <v>31</v>
      </c>
      <c r="AE27" s="597">
        <v>1</v>
      </c>
      <c r="AF27" s="597">
        <v>2</v>
      </c>
      <c r="AG27" s="598">
        <v>1</v>
      </c>
    </row>
    <row r="28" spans="1:33" s="358" customFormat="1" ht="13.5" customHeight="1">
      <c r="A28" s="448"/>
      <c r="B28" s="449" t="s">
        <v>64</v>
      </c>
      <c r="C28" s="596">
        <v>89</v>
      </c>
      <c r="D28" s="597">
        <v>30</v>
      </c>
      <c r="E28" s="597">
        <v>22</v>
      </c>
      <c r="F28" s="598" t="s">
        <v>45</v>
      </c>
      <c r="G28" s="596">
        <v>119</v>
      </c>
      <c r="H28" s="597">
        <v>19</v>
      </c>
      <c r="I28" s="597">
        <v>0</v>
      </c>
      <c r="J28" s="597">
        <v>0</v>
      </c>
      <c r="K28" s="597">
        <v>0</v>
      </c>
      <c r="L28" s="601">
        <v>19</v>
      </c>
      <c r="M28" s="598">
        <v>3</v>
      </c>
      <c r="N28" s="596">
        <v>127</v>
      </c>
      <c r="O28" s="597">
        <v>10</v>
      </c>
      <c r="P28" s="598">
        <v>4</v>
      </c>
      <c r="Q28" s="600">
        <v>109</v>
      </c>
      <c r="R28" s="597">
        <v>19</v>
      </c>
      <c r="S28" s="597">
        <v>10</v>
      </c>
      <c r="T28" s="597">
        <v>3</v>
      </c>
      <c r="U28" s="597" t="s">
        <v>45</v>
      </c>
      <c r="V28" s="601">
        <v>32</v>
      </c>
      <c r="W28" s="598">
        <v>0</v>
      </c>
      <c r="X28" s="596">
        <v>137</v>
      </c>
      <c r="Y28" s="597" t="s">
        <v>45</v>
      </c>
      <c r="Z28" s="598">
        <v>4</v>
      </c>
      <c r="AA28" s="592">
        <v>141</v>
      </c>
      <c r="AB28" s="597">
        <v>68</v>
      </c>
      <c r="AC28" s="597">
        <v>25</v>
      </c>
      <c r="AD28" s="597">
        <v>45</v>
      </c>
      <c r="AE28" s="597" t="s">
        <v>45</v>
      </c>
      <c r="AF28" s="597">
        <v>3</v>
      </c>
      <c r="AG28" s="598" t="s">
        <v>45</v>
      </c>
    </row>
    <row r="29" spans="1:33" s="358" customFormat="1" ht="13.5" customHeight="1">
      <c r="A29" s="448"/>
      <c r="B29" s="449" t="s">
        <v>65</v>
      </c>
      <c r="C29" s="596">
        <v>2</v>
      </c>
      <c r="D29" s="597">
        <v>178</v>
      </c>
      <c r="E29" s="597">
        <v>3</v>
      </c>
      <c r="F29" s="598">
        <v>3</v>
      </c>
      <c r="G29" s="596">
        <v>177</v>
      </c>
      <c r="H29" s="597">
        <v>9</v>
      </c>
      <c r="I29" s="597">
        <v>0</v>
      </c>
      <c r="J29" s="597">
        <v>0</v>
      </c>
      <c r="K29" s="597">
        <v>0</v>
      </c>
      <c r="L29" s="599">
        <v>9</v>
      </c>
      <c r="M29" s="598">
        <v>0</v>
      </c>
      <c r="N29" s="596">
        <v>180</v>
      </c>
      <c r="O29" s="597">
        <v>6</v>
      </c>
      <c r="P29" s="598" t="s">
        <v>45</v>
      </c>
      <c r="Q29" s="600">
        <v>141</v>
      </c>
      <c r="R29" s="597">
        <v>25</v>
      </c>
      <c r="S29" s="597">
        <v>18</v>
      </c>
      <c r="T29" s="597">
        <v>0</v>
      </c>
      <c r="U29" s="597" t="s">
        <v>45</v>
      </c>
      <c r="V29" s="599">
        <v>42</v>
      </c>
      <c r="W29" s="598">
        <v>3</v>
      </c>
      <c r="X29" s="596">
        <v>183</v>
      </c>
      <c r="Y29" s="597" t="s">
        <v>45</v>
      </c>
      <c r="Z29" s="598">
        <v>3</v>
      </c>
      <c r="AA29" s="592">
        <v>186</v>
      </c>
      <c r="AB29" s="597" t="s">
        <v>45</v>
      </c>
      <c r="AC29" s="597">
        <v>2</v>
      </c>
      <c r="AD29" s="597">
        <v>167</v>
      </c>
      <c r="AE29" s="597">
        <v>17</v>
      </c>
      <c r="AF29" s="597" t="s">
        <v>45</v>
      </c>
      <c r="AG29" s="598" t="s">
        <v>45</v>
      </c>
    </row>
    <row r="30" spans="1:33" s="358" customFormat="1" ht="13.5" customHeight="1">
      <c r="A30" s="448"/>
      <c r="B30" s="470" t="s">
        <v>66</v>
      </c>
      <c r="C30" s="602">
        <v>412</v>
      </c>
      <c r="D30" s="603">
        <v>592</v>
      </c>
      <c r="E30" s="603">
        <v>75</v>
      </c>
      <c r="F30" s="604">
        <v>4</v>
      </c>
      <c r="G30" s="602">
        <v>956</v>
      </c>
      <c r="H30" s="603">
        <v>120</v>
      </c>
      <c r="I30" s="603">
        <v>1</v>
      </c>
      <c r="J30" s="603">
        <v>2</v>
      </c>
      <c r="K30" s="603">
        <v>0</v>
      </c>
      <c r="L30" s="601">
        <v>123</v>
      </c>
      <c r="M30" s="604">
        <v>4</v>
      </c>
      <c r="N30" s="602">
        <v>986</v>
      </c>
      <c r="O30" s="603">
        <v>91</v>
      </c>
      <c r="P30" s="604">
        <v>6</v>
      </c>
      <c r="Q30" s="605">
        <v>923</v>
      </c>
      <c r="R30" s="603">
        <v>104</v>
      </c>
      <c r="S30" s="603">
        <v>41</v>
      </c>
      <c r="T30" s="603">
        <v>8</v>
      </c>
      <c r="U30" s="603">
        <v>1</v>
      </c>
      <c r="V30" s="601">
        <v>151</v>
      </c>
      <c r="W30" s="604">
        <v>9</v>
      </c>
      <c r="X30" s="602">
        <v>1056</v>
      </c>
      <c r="Y30" s="603">
        <v>10</v>
      </c>
      <c r="Z30" s="604">
        <v>17</v>
      </c>
      <c r="AA30" s="592">
        <v>1083</v>
      </c>
      <c r="AB30" s="603">
        <v>641</v>
      </c>
      <c r="AC30" s="603">
        <v>213</v>
      </c>
      <c r="AD30" s="603">
        <v>207</v>
      </c>
      <c r="AE30" s="603">
        <v>1</v>
      </c>
      <c r="AF30" s="603">
        <v>21</v>
      </c>
      <c r="AG30" s="604" t="s">
        <v>45</v>
      </c>
    </row>
    <row r="31" spans="1:33" s="358" customFormat="1" ht="14.1" customHeight="1">
      <c r="A31" s="448"/>
      <c r="B31" s="424" t="s">
        <v>329</v>
      </c>
      <c r="C31" s="419">
        <v>1770</v>
      </c>
      <c r="D31" s="420">
        <v>968</v>
      </c>
      <c r="E31" s="420">
        <v>80</v>
      </c>
      <c r="F31" s="590">
        <v>6</v>
      </c>
      <c r="G31" s="607">
        <v>2758</v>
      </c>
      <c r="H31" s="608">
        <v>61</v>
      </c>
      <c r="I31" s="608">
        <v>1</v>
      </c>
      <c r="J31" s="608">
        <v>1</v>
      </c>
      <c r="K31" s="608">
        <v>2</v>
      </c>
      <c r="L31" s="582">
        <v>65</v>
      </c>
      <c r="M31" s="608">
        <v>1</v>
      </c>
      <c r="N31" s="607">
        <v>2730</v>
      </c>
      <c r="O31" s="608">
        <v>85</v>
      </c>
      <c r="P31" s="609">
        <v>9</v>
      </c>
      <c r="Q31" s="610">
        <v>2531</v>
      </c>
      <c r="R31" s="608">
        <v>182</v>
      </c>
      <c r="S31" s="608">
        <v>66</v>
      </c>
      <c r="T31" s="608">
        <v>7</v>
      </c>
      <c r="U31" s="608">
        <v>8</v>
      </c>
      <c r="V31" s="582">
        <v>260</v>
      </c>
      <c r="W31" s="609">
        <v>33</v>
      </c>
      <c r="X31" s="607">
        <v>2715</v>
      </c>
      <c r="Y31" s="608">
        <v>39</v>
      </c>
      <c r="Z31" s="609">
        <v>70</v>
      </c>
      <c r="AA31" s="607">
        <v>2824</v>
      </c>
      <c r="AB31" s="608">
        <v>1844</v>
      </c>
      <c r="AC31" s="608">
        <v>781</v>
      </c>
      <c r="AD31" s="608">
        <v>163</v>
      </c>
      <c r="AE31" s="608">
        <v>4</v>
      </c>
      <c r="AF31" s="608">
        <v>30</v>
      </c>
      <c r="AG31" s="609">
        <v>2</v>
      </c>
    </row>
    <row r="32" spans="1:33" s="358" customFormat="1" ht="14.1" customHeight="1">
      <c r="A32" s="448"/>
      <c r="B32" s="424" t="s">
        <v>68</v>
      </c>
      <c r="C32" s="419">
        <v>2136</v>
      </c>
      <c r="D32" s="420">
        <v>2260</v>
      </c>
      <c r="E32" s="420">
        <v>274</v>
      </c>
      <c r="F32" s="590">
        <v>47</v>
      </c>
      <c r="G32" s="607">
        <v>4461</v>
      </c>
      <c r="H32" s="608">
        <v>212</v>
      </c>
      <c r="I32" s="608">
        <v>7</v>
      </c>
      <c r="J32" s="608">
        <v>7</v>
      </c>
      <c r="K32" s="608">
        <v>2</v>
      </c>
      <c r="L32" s="582">
        <v>226</v>
      </c>
      <c r="M32" s="608">
        <v>30</v>
      </c>
      <c r="N32" s="607">
        <v>4447</v>
      </c>
      <c r="O32" s="608">
        <v>223</v>
      </c>
      <c r="P32" s="609">
        <v>47</v>
      </c>
      <c r="Q32" s="610">
        <v>3967</v>
      </c>
      <c r="R32" s="608">
        <v>445</v>
      </c>
      <c r="S32" s="608">
        <v>180</v>
      </c>
      <c r="T32" s="608">
        <v>78</v>
      </c>
      <c r="U32" s="608">
        <v>14</v>
      </c>
      <c r="V32" s="582">
        <v>710</v>
      </c>
      <c r="W32" s="609">
        <v>40</v>
      </c>
      <c r="X32" s="607">
        <v>4458</v>
      </c>
      <c r="Y32" s="608">
        <v>90</v>
      </c>
      <c r="Z32" s="609">
        <v>169</v>
      </c>
      <c r="AA32" s="607">
        <v>4717</v>
      </c>
      <c r="AB32" s="608">
        <v>2697</v>
      </c>
      <c r="AC32" s="608">
        <v>1374</v>
      </c>
      <c r="AD32" s="608">
        <v>560</v>
      </c>
      <c r="AE32" s="608">
        <v>4</v>
      </c>
      <c r="AF32" s="608">
        <v>79</v>
      </c>
      <c r="AG32" s="609">
        <v>3</v>
      </c>
    </row>
    <row r="33" spans="1:33" s="358" customFormat="1" ht="13.5" customHeight="1">
      <c r="A33" s="448"/>
      <c r="B33" s="488" t="s">
        <v>69</v>
      </c>
      <c r="C33" s="592">
        <v>149</v>
      </c>
      <c r="D33" s="593">
        <v>216</v>
      </c>
      <c r="E33" s="593">
        <v>3</v>
      </c>
      <c r="F33" s="594">
        <v>3</v>
      </c>
      <c r="G33" s="592">
        <v>368</v>
      </c>
      <c r="H33" s="593">
        <v>0</v>
      </c>
      <c r="I33" s="593">
        <v>0</v>
      </c>
      <c r="J33" s="593">
        <v>0</v>
      </c>
      <c r="K33" s="593">
        <v>0</v>
      </c>
      <c r="L33" s="582">
        <v>0</v>
      </c>
      <c r="M33" s="594">
        <v>3</v>
      </c>
      <c r="N33" s="592">
        <v>359</v>
      </c>
      <c r="O33" s="593">
        <v>10</v>
      </c>
      <c r="P33" s="594">
        <v>2</v>
      </c>
      <c r="Q33" s="595">
        <v>306</v>
      </c>
      <c r="R33" s="593">
        <v>40</v>
      </c>
      <c r="S33" s="593">
        <v>19</v>
      </c>
      <c r="T33" s="593">
        <v>4</v>
      </c>
      <c r="U33" s="593">
        <v>2</v>
      </c>
      <c r="V33" s="582">
        <v>63</v>
      </c>
      <c r="W33" s="594">
        <v>2</v>
      </c>
      <c r="X33" s="592">
        <v>368</v>
      </c>
      <c r="Y33" s="593" t="s">
        <v>45</v>
      </c>
      <c r="Z33" s="594">
        <v>3</v>
      </c>
      <c r="AA33" s="592">
        <v>371</v>
      </c>
      <c r="AB33" s="593">
        <v>278</v>
      </c>
      <c r="AC33" s="593">
        <v>59</v>
      </c>
      <c r="AD33" s="593">
        <v>29</v>
      </c>
      <c r="AE33" s="593" t="s">
        <v>45</v>
      </c>
      <c r="AF33" s="593">
        <v>5</v>
      </c>
      <c r="AG33" s="594" t="s">
        <v>45</v>
      </c>
    </row>
    <row r="34" spans="1:33" s="358" customFormat="1" ht="13.5" customHeight="1">
      <c r="A34" s="448"/>
      <c r="B34" s="449" t="s">
        <v>70</v>
      </c>
      <c r="C34" s="596">
        <v>329</v>
      </c>
      <c r="D34" s="597">
        <v>859</v>
      </c>
      <c r="E34" s="597">
        <v>120</v>
      </c>
      <c r="F34" s="598">
        <v>11</v>
      </c>
      <c r="G34" s="596">
        <v>1270</v>
      </c>
      <c r="H34" s="597">
        <v>42</v>
      </c>
      <c r="I34" s="597">
        <v>1</v>
      </c>
      <c r="J34" s="597">
        <v>0</v>
      </c>
      <c r="K34" s="597">
        <v>0</v>
      </c>
      <c r="L34" s="599">
        <v>43</v>
      </c>
      <c r="M34" s="598">
        <v>6</v>
      </c>
      <c r="N34" s="596">
        <v>1258</v>
      </c>
      <c r="O34" s="597">
        <v>55</v>
      </c>
      <c r="P34" s="598">
        <v>6</v>
      </c>
      <c r="Q34" s="600">
        <v>1130</v>
      </c>
      <c r="R34" s="597">
        <v>120</v>
      </c>
      <c r="S34" s="597">
        <v>48</v>
      </c>
      <c r="T34" s="597">
        <v>19</v>
      </c>
      <c r="U34" s="597">
        <v>1</v>
      </c>
      <c r="V34" s="599">
        <v>186</v>
      </c>
      <c r="W34" s="598">
        <v>3</v>
      </c>
      <c r="X34" s="596">
        <v>1261</v>
      </c>
      <c r="Y34" s="597">
        <v>26</v>
      </c>
      <c r="Z34" s="598">
        <v>32</v>
      </c>
      <c r="AA34" s="592">
        <v>1319</v>
      </c>
      <c r="AB34" s="597">
        <v>816</v>
      </c>
      <c r="AC34" s="597">
        <v>346</v>
      </c>
      <c r="AD34" s="597">
        <v>127</v>
      </c>
      <c r="AE34" s="597" t="s">
        <v>45</v>
      </c>
      <c r="AF34" s="597">
        <v>30</v>
      </c>
      <c r="AG34" s="598" t="s">
        <v>45</v>
      </c>
    </row>
    <row r="35" spans="1:33" s="358" customFormat="1" ht="13.5" customHeight="1">
      <c r="A35" s="448"/>
      <c r="B35" s="449" t="s">
        <v>71</v>
      </c>
      <c r="C35" s="596">
        <v>410</v>
      </c>
      <c r="D35" s="597">
        <v>343</v>
      </c>
      <c r="E35" s="597">
        <v>55</v>
      </c>
      <c r="F35" s="598">
        <v>7</v>
      </c>
      <c r="G35" s="596">
        <v>749</v>
      </c>
      <c r="H35" s="597">
        <v>59</v>
      </c>
      <c r="I35" s="597">
        <v>4</v>
      </c>
      <c r="J35" s="597">
        <v>2</v>
      </c>
      <c r="K35" s="597">
        <v>1</v>
      </c>
      <c r="L35" s="601">
        <v>64</v>
      </c>
      <c r="M35" s="598">
        <v>2</v>
      </c>
      <c r="N35" s="596">
        <v>777</v>
      </c>
      <c r="O35" s="597">
        <v>35</v>
      </c>
      <c r="P35" s="598">
        <v>3</v>
      </c>
      <c r="Q35" s="600">
        <v>637</v>
      </c>
      <c r="R35" s="597">
        <v>110</v>
      </c>
      <c r="S35" s="597">
        <v>45</v>
      </c>
      <c r="T35" s="597">
        <v>16</v>
      </c>
      <c r="U35" s="597">
        <v>2</v>
      </c>
      <c r="V35" s="601">
        <v>172</v>
      </c>
      <c r="W35" s="598">
        <v>6</v>
      </c>
      <c r="X35" s="596">
        <v>768</v>
      </c>
      <c r="Y35" s="597">
        <v>9</v>
      </c>
      <c r="Z35" s="598">
        <v>38</v>
      </c>
      <c r="AA35" s="592">
        <v>815</v>
      </c>
      <c r="AB35" s="597">
        <v>467</v>
      </c>
      <c r="AC35" s="597">
        <v>234</v>
      </c>
      <c r="AD35" s="597">
        <v>99</v>
      </c>
      <c r="AE35" s="597" t="s">
        <v>45</v>
      </c>
      <c r="AF35" s="597">
        <v>15</v>
      </c>
      <c r="AG35" s="598" t="s">
        <v>45</v>
      </c>
    </row>
    <row r="36" spans="1:33" s="358" customFormat="1" ht="13.5" customHeight="1">
      <c r="A36" s="448"/>
      <c r="B36" s="449" t="s">
        <v>72</v>
      </c>
      <c r="C36" s="462">
        <v>440</v>
      </c>
      <c r="D36" s="463">
        <v>198</v>
      </c>
      <c r="E36" s="463">
        <v>47</v>
      </c>
      <c r="F36" s="460">
        <v>3</v>
      </c>
      <c r="G36" s="462">
        <v>651</v>
      </c>
      <c r="H36" s="463">
        <v>34</v>
      </c>
      <c r="I36" s="463">
        <v>0</v>
      </c>
      <c r="J36" s="463">
        <v>2</v>
      </c>
      <c r="K36" s="463">
        <v>0</v>
      </c>
      <c r="L36" s="599">
        <v>36</v>
      </c>
      <c r="M36" s="460">
        <v>1</v>
      </c>
      <c r="N36" s="462">
        <v>659</v>
      </c>
      <c r="O36" s="463">
        <v>26</v>
      </c>
      <c r="P36" s="460">
        <v>3</v>
      </c>
      <c r="Q36" s="459">
        <v>568</v>
      </c>
      <c r="R36" s="463">
        <v>77</v>
      </c>
      <c r="S36" s="463">
        <v>21</v>
      </c>
      <c r="T36" s="463">
        <v>12</v>
      </c>
      <c r="U36" s="463">
        <v>4</v>
      </c>
      <c r="V36" s="599">
        <v>114</v>
      </c>
      <c r="W36" s="460">
        <v>6</v>
      </c>
      <c r="X36" s="462">
        <v>667</v>
      </c>
      <c r="Y36" s="463">
        <v>12</v>
      </c>
      <c r="Z36" s="460">
        <v>9</v>
      </c>
      <c r="AA36" s="592">
        <v>688</v>
      </c>
      <c r="AB36" s="463">
        <v>462</v>
      </c>
      <c r="AC36" s="463">
        <v>156</v>
      </c>
      <c r="AD36" s="463">
        <v>49</v>
      </c>
      <c r="AE36" s="463">
        <v>2</v>
      </c>
      <c r="AF36" s="463">
        <v>17</v>
      </c>
      <c r="AG36" s="460">
        <v>2</v>
      </c>
    </row>
    <row r="37" spans="1:33" s="358" customFormat="1" ht="13.5" customHeight="1">
      <c r="A37" s="448"/>
      <c r="B37" s="449" t="s">
        <v>73</v>
      </c>
      <c r="C37" s="596">
        <v>226</v>
      </c>
      <c r="D37" s="597">
        <v>75</v>
      </c>
      <c r="E37" s="597">
        <v>8</v>
      </c>
      <c r="F37" s="598">
        <v>2</v>
      </c>
      <c r="G37" s="596">
        <v>271</v>
      </c>
      <c r="H37" s="597">
        <v>35</v>
      </c>
      <c r="I37" s="597">
        <v>1</v>
      </c>
      <c r="J37" s="597">
        <v>3</v>
      </c>
      <c r="K37" s="597">
        <v>0</v>
      </c>
      <c r="L37" s="601">
        <v>39</v>
      </c>
      <c r="M37" s="598">
        <v>1</v>
      </c>
      <c r="N37" s="596">
        <v>280</v>
      </c>
      <c r="O37" s="597">
        <v>16</v>
      </c>
      <c r="P37" s="598">
        <v>15</v>
      </c>
      <c r="Q37" s="600">
        <v>235</v>
      </c>
      <c r="R37" s="597">
        <v>32</v>
      </c>
      <c r="S37" s="597">
        <v>28</v>
      </c>
      <c r="T37" s="597">
        <v>14</v>
      </c>
      <c r="U37" s="597">
        <v>2</v>
      </c>
      <c r="V37" s="601">
        <v>75</v>
      </c>
      <c r="W37" s="598">
        <v>1</v>
      </c>
      <c r="X37" s="596">
        <v>286</v>
      </c>
      <c r="Y37" s="597">
        <v>14</v>
      </c>
      <c r="Z37" s="598">
        <v>11</v>
      </c>
      <c r="AA37" s="592">
        <v>311</v>
      </c>
      <c r="AB37" s="597">
        <v>107</v>
      </c>
      <c r="AC37" s="597">
        <v>110</v>
      </c>
      <c r="AD37" s="597">
        <v>91</v>
      </c>
      <c r="AE37" s="597">
        <v>1</v>
      </c>
      <c r="AF37" s="597">
        <v>1</v>
      </c>
      <c r="AG37" s="598">
        <v>1</v>
      </c>
    </row>
    <row r="38" spans="1:33" s="358" customFormat="1" ht="13.5" customHeight="1">
      <c r="A38" s="448"/>
      <c r="B38" s="449" t="s">
        <v>74</v>
      </c>
      <c r="C38" s="596">
        <v>5</v>
      </c>
      <c r="D38" s="597">
        <v>324</v>
      </c>
      <c r="E38" s="597">
        <v>24</v>
      </c>
      <c r="F38" s="598">
        <v>5</v>
      </c>
      <c r="G38" s="596">
        <v>337</v>
      </c>
      <c r="H38" s="597">
        <v>15</v>
      </c>
      <c r="I38" s="597">
        <v>1</v>
      </c>
      <c r="J38" s="597">
        <v>0</v>
      </c>
      <c r="K38" s="597">
        <v>0</v>
      </c>
      <c r="L38" s="599">
        <v>16</v>
      </c>
      <c r="M38" s="598">
        <v>5</v>
      </c>
      <c r="N38" s="596">
        <v>305</v>
      </c>
      <c r="O38" s="597">
        <v>46</v>
      </c>
      <c r="P38" s="598">
        <v>7</v>
      </c>
      <c r="Q38" s="600">
        <v>330</v>
      </c>
      <c r="R38" s="597">
        <v>15</v>
      </c>
      <c r="S38" s="597">
        <v>4</v>
      </c>
      <c r="T38" s="597">
        <v>1</v>
      </c>
      <c r="U38" s="597" t="s">
        <v>45</v>
      </c>
      <c r="V38" s="611">
        <v>20</v>
      </c>
      <c r="W38" s="598">
        <v>8</v>
      </c>
      <c r="X38" s="596">
        <v>333</v>
      </c>
      <c r="Y38" s="597">
        <v>18</v>
      </c>
      <c r="Z38" s="598">
        <v>7</v>
      </c>
      <c r="AA38" s="592">
        <v>358</v>
      </c>
      <c r="AB38" s="597">
        <v>10</v>
      </c>
      <c r="AC38" s="597">
        <v>267</v>
      </c>
      <c r="AD38" s="597">
        <v>78</v>
      </c>
      <c r="AE38" s="597" t="s">
        <v>45</v>
      </c>
      <c r="AF38" s="597">
        <v>3</v>
      </c>
      <c r="AG38" s="598" t="s">
        <v>45</v>
      </c>
    </row>
    <row r="39" spans="1:33" s="358" customFormat="1" ht="13.5" customHeight="1">
      <c r="A39" s="448"/>
      <c r="B39" s="449" t="s">
        <v>75</v>
      </c>
      <c r="C39" s="596">
        <v>142</v>
      </c>
      <c r="D39" s="597">
        <v>78</v>
      </c>
      <c r="E39" s="597">
        <v>5</v>
      </c>
      <c r="F39" s="598">
        <v>4</v>
      </c>
      <c r="G39" s="596">
        <v>209</v>
      </c>
      <c r="H39" s="597">
        <v>17</v>
      </c>
      <c r="I39" s="597">
        <v>0</v>
      </c>
      <c r="J39" s="597">
        <v>0</v>
      </c>
      <c r="K39" s="597">
        <v>1</v>
      </c>
      <c r="L39" s="601">
        <v>18</v>
      </c>
      <c r="M39" s="598">
        <v>2</v>
      </c>
      <c r="N39" s="596">
        <v>213</v>
      </c>
      <c r="O39" s="597">
        <v>14</v>
      </c>
      <c r="P39" s="598">
        <v>2</v>
      </c>
      <c r="Q39" s="600">
        <v>196</v>
      </c>
      <c r="R39" s="597">
        <v>18</v>
      </c>
      <c r="S39" s="597">
        <v>8</v>
      </c>
      <c r="T39" s="597">
        <v>2</v>
      </c>
      <c r="U39" s="597">
        <v>2</v>
      </c>
      <c r="V39" s="599">
        <v>30</v>
      </c>
      <c r="W39" s="598">
        <v>3</v>
      </c>
      <c r="X39" s="596">
        <v>214</v>
      </c>
      <c r="Y39" s="597">
        <v>5</v>
      </c>
      <c r="Z39" s="598">
        <v>10</v>
      </c>
      <c r="AA39" s="592">
        <v>229</v>
      </c>
      <c r="AB39" s="597">
        <v>149</v>
      </c>
      <c r="AC39" s="597">
        <v>43</v>
      </c>
      <c r="AD39" s="597">
        <v>35</v>
      </c>
      <c r="AE39" s="597" t="s">
        <v>45</v>
      </c>
      <c r="AF39" s="597">
        <v>2</v>
      </c>
      <c r="AG39" s="598" t="s">
        <v>45</v>
      </c>
    </row>
    <row r="40" spans="1:33" s="358" customFormat="1" ht="13.5" customHeight="1">
      <c r="A40" s="448"/>
      <c r="B40" s="470" t="s">
        <v>76</v>
      </c>
      <c r="C40" s="602">
        <v>345</v>
      </c>
      <c r="D40" s="603">
        <v>158</v>
      </c>
      <c r="E40" s="603">
        <v>12</v>
      </c>
      <c r="F40" s="604">
        <v>3</v>
      </c>
      <c r="G40" s="602">
        <v>510</v>
      </c>
      <c r="H40" s="603">
        <v>7</v>
      </c>
      <c r="I40" s="603">
        <v>0</v>
      </c>
      <c r="J40" s="603">
        <v>0</v>
      </c>
      <c r="K40" s="603">
        <v>0</v>
      </c>
      <c r="L40" s="599">
        <v>7</v>
      </c>
      <c r="M40" s="604">
        <v>1</v>
      </c>
      <c r="N40" s="602">
        <v>497</v>
      </c>
      <c r="O40" s="603">
        <v>21</v>
      </c>
      <c r="P40" s="604" t="s">
        <v>45</v>
      </c>
      <c r="Q40" s="605">
        <v>468</v>
      </c>
      <c r="R40" s="603">
        <v>31</v>
      </c>
      <c r="S40" s="603">
        <v>7</v>
      </c>
      <c r="T40" s="603">
        <v>10</v>
      </c>
      <c r="U40" s="603">
        <v>1</v>
      </c>
      <c r="V40" s="599">
        <v>48</v>
      </c>
      <c r="W40" s="604">
        <v>2</v>
      </c>
      <c r="X40" s="602">
        <v>464</v>
      </c>
      <c r="Y40" s="603">
        <v>6</v>
      </c>
      <c r="Z40" s="604">
        <v>48</v>
      </c>
      <c r="AA40" s="592">
        <v>518</v>
      </c>
      <c r="AB40" s="603">
        <v>316</v>
      </c>
      <c r="AC40" s="603">
        <v>149</v>
      </c>
      <c r="AD40" s="603">
        <v>46</v>
      </c>
      <c r="AE40" s="603">
        <v>1</v>
      </c>
      <c r="AF40" s="603">
        <v>6</v>
      </c>
      <c r="AG40" s="604" t="s">
        <v>45</v>
      </c>
    </row>
    <row r="41" spans="1:33" s="358" customFormat="1" ht="13.5" customHeight="1">
      <c r="A41" s="448"/>
      <c r="B41" s="449" t="s">
        <v>77</v>
      </c>
      <c r="C41" s="462">
        <v>65</v>
      </c>
      <c r="D41" s="463">
        <v>5</v>
      </c>
      <c r="E41" s="463" t="s">
        <v>45</v>
      </c>
      <c r="F41" s="460" t="s">
        <v>45</v>
      </c>
      <c r="G41" s="462">
        <v>70</v>
      </c>
      <c r="H41" s="463">
        <v>0</v>
      </c>
      <c r="I41" s="463">
        <v>0</v>
      </c>
      <c r="J41" s="463">
        <v>0</v>
      </c>
      <c r="K41" s="463">
        <v>0</v>
      </c>
      <c r="L41" s="601">
        <v>0</v>
      </c>
      <c r="M41" s="460">
        <v>0</v>
      </c>
      <c r="N41" s="462">
        <v>70</v>
      </c>
      <c r="O41" s="463" t="s">
        <v>45</v>
      </c>
      <c r="P41" s="460" t="s">
        <v>45</v>
      </c>
      <c r="Q41" s="459">
        <v>69</v>
      </c>
      <c r="R41" s="463">
        <v>1</v>
      </c>
      <c r="S41" s="463">
        <v>0</v>
      </c>
      <c r="T41" s="463">
        <v>0</v>
      </c>
      <c r="U41" s="463" t="s">
        <v>45</v>
      </c>
      <c r="V41" s="599">
        <v>1</v>
      </c>
      <c r="W41" s="460">
        <v>0</v>
      </c>
      <c r="X41" s="462">
        <v>70</v>
      </c>
      <c r="Y41" s="463" t="s">
        <v>45</v>
      </c>
      <c r="Z41" s="460" t="s">
        <v>45</v>
      </c>
      <c r="AA41" s="592">
        <v>70</v>
      </c>
      <c r="AB41" s="463">
        <v>65</v>
      </c>
      <c r="AC41" s="463">
        <v>1</v>
      </c>
      <c r="AD41" s="463">
        <v>4</v>
      </c>
      <c r="AE41" s="463" t="s">
        <v>45</v>
      </c>
      <c r="AF41" s="463" t="s">
        <v>45</v>
      </c>
      <c r="AG41" s="460" t="s">
        <v>45</v>
      </c>
    </row>
    <row r="42" spans="1:33" s="358" customFormat="1" ht="13.5" customHeight="1">
      <c r="A42" s="448"/>
      <c r="B42" s="449" t="s">
        <v>78</v>
      </c>
      <c r="C42" s="596">
        <v>6</v>
      </c>
      <c r="D42" s="597" t="s">
        <v>45</v>
      </c>
      <c r="E42" s="597" t="s">
        <v>45</v>
      </c>
      <c r="F42" s="598" t="s">
        <v>45</v>
      </c>
      <c r="G42" s="596">
        <v>6</v>
      </c>
      <c r="H42" s="597">
        <v>0</v>
      </c>
      <c r="I42" s="597">
        <v>0</v>
      </c>
      <c r="J42" s="597">
        <v>0</v>
      </c>
      <c r="K42" s="597">
        <v>0</v>
      </c>
      <c r="L42" s="599">
        <v>0</v>
      </c>
      <c r="M42" s="598">
        <v>0</v>
      </c>
      <c r="N42" s="596">
        <v>6</v>
      </c>
      <c r="O42" s="597" t="s">
        <v>45</v>
      </c>
      <c r="P42" s="598" t="s">
        <v>45</v>
      </c>
      <c r="Q42" s="600">
        <v>5</v>
      </c>
      <c r="R42" s="597">
        <v>1</v>
      </c>
      <c r="S42" s="597">
        <v>0</v>
      </c>
      <c r="T42" s="597">
        <v>0</v>
      </c>
      <c r="U42" s="597" t="s">
        <v>45</v>
      </c>
      <c r="V42" s="599">
        <v>1</v>
      </c>
      <c r="W42" s="598">
        <v>0</v>
      </c>
      <c r="X42" s="596">
        <v>6</v>
      </c>
      <c r="Y42" s="597" t="s">
        <v>45</v>
      </c>
      <c r="Z42" s="598" t="s">
        <v>45</v>
      </c>
      <c r="AA42" s="592">
        <v>6</v>
      </c>
      <c r="AB42" s="597">
        <v>4</v>
      </c>
      <c r="AC42" s="597">
        <v>2</v>
      </c>
      <c r="AD42" s="597" t="s">
        <v>45</v>
      </c>
      <c r="AE42" s="597" t="s">
        <v>45</v>
      </c>
      <c r="AF42" s="597" t="s">
        <v>45</v>
      </c>
      <c r="AG42" s="598" t="s">
        <v>45</v>
      </c>
    </row>
    <row r="43" spans="1:33" s="358" customFormat="1" ht="13.5" customHeight="1">
      <c r="A43" s="448"/>
      <c r="B43" s="449" t="s">
        <v>79</v>
      </c>
      <c r="C43" s="596">
        <v>6</v>
      </c>
      <c r="D43" s="597" t="s">
        <v>45</v>
      </c>
      <c r="E43" s="597" t="s">
        <v>45</v>
      </c>
      <c r="F43" s="598" t="s">
        <v>45</v>
      </c>
      <c r="G43" s="596">
        <v>6</v>
      </c>
      <c r="H43" s="597">
        <v>0</v>
      </c>
      <c r="I43" s="597">
        <v>0</v>
      </c>
      <c r="J43" s="597">
        <v>0</v>
      </c>
      <c r="K43" s="597">
        <v>0</v>
      </c>
      <c r="L43" s="601">
        <v>0</v>
      </c>
      <c r="M43" s="598">
        <v>0</v>
      </c>
      <c r="N43" s="596">
        <v>6</v>
      </c>
      <c r="O43" s="597" t="s">
        <v>45</v>
      </c>
      <c r="P43" s="598" t="s">
        <v>45</v>
      </c>
      <c r="Q43" s="600">
        <v>6</v>
      </c>
      <c r="R43" s="597">
        <v>0</v>
      </c>
      <c r="S43" s="597">
        <v>0</v>
      </c>
      <c r="T43" s="597">
        <v>0</v>
      </c>
      <c r="U43" s="597" t="s">
        <v>45</v>
      </c>
      <c r="V43" s="599">
        <v>0</v>
      </c>
      <c r="W43" s="598">
        <v>0</v>
      </c>
      <c r="X43" s="596">
        <v>6</v>
      </c>
      <c r="Y43" s="597" t="s">
        <v>45</v>
      </c>
      <c r="Z43" s="598" t="s">
        <v>45</v>
      </c>
      <c r="AA43" s="592">
        <v>6</v>
      </c>
      <c r="AB43" s="597">
        <v>6</v>
      </c>
      <c r="AC43" s="597" t="s">
        <v>45</v>
      </c>
      <c r="AD43" s="597" t="s">
        <v>45</v>
      </c>
      <c r="AE43" s="597" t="s">
        <v>45</v>
      </c>
      <c r="AF43" s="597" t="s">
        <v>45</v>
      </c>
      <c r="AG43" s="598" t="s">
        <v>45</v>
      </c>
    </row>
    <row r="44" spans="1:33" s="355" customFormat="1" ht="13.5" customHeight="1">
      <c r="A44" s="506"/>
      <c r="B44" s="449" t="s">
        <v>80</v>
      </c>
      <c r="C44" s="462">
        <v>3</v>
      </c>
      <c r="D44" s="463">
        <v>1</v>
      </c>
      <c r="E44" s="463" t="s">
        <v>45</v>
      </c>
      <c r="F44" s="460" t="s">
        <v>45</v>
      </c>
      <c r="G44" s="462">
        <v>3</v>
      </c>
      <c r="H44" s="463">
        <v>1</v>
      </c>
      <c r="I44" s="463">
        <v>0</v>
      </c>
      <c r="J44" s="463">
        <v>0</v>
      </c>
      <c r="K44" s="463">
        <v>0</v>
      </c>
      <c r="L44" s="599">
        <v>1</v>
      </c>
      <c r="M44" s="460">
        <v>0</v>
      </c>
      <c r="N44" s="462">
        <v>4</v>
      </c>
      <c r="O44" s="463" t="s">
        <v>45</v>
      </c>
      <c r="P44" s="460" t="s">
        <v>45</v>
      </c>
      <c r="Q44" s="459">
        <v>4</v>
      </c>
      <c r="R44" s="463">
        <v>0</v>
      </c>
      <c r="S44" s="463">
        <v>0</v>
      </c>
      <c r="T44" s="463">
        <v>0</v>
      </c>
      <c r="U44" s="463" t="s">
        <v>45</v>
      </c>
      <c r="V44" s="599">
        <v>0</v>
      </c>
      <c r="W44" s="460">
        <v>0</v>
      </c>
      <c r="X44" s="462">
        <v>4</v>
      </c>
      <c r="Y44" s="463" t="s">
        <v>45</v>
      </c>
      <c r="Z44" s="460" t="s">
        <v>45</v>
      </c>
      <c r="AA44" s="592">
        <v>4</v>
      </c>
      <c r="AB44" s="463" t="s">
        <v>45</v>
      </c>
      <c r="AC44" s="463">
        <v>3</v>
      </c>
      <c r="AD44" s="463">
        <v>1</v>
      </c>
      <c r="AE44" s="463" t="s">
        <v>45</v>
      </c>
      <c r="AF44" s="463" t="s">
        <v>45</v>
      </c>
      <c r="AG44" s="460" t="s">
        <v>45</v>
      </c>
    </row>
    <row r="45" spans="1:33" s="358" customFormat="1" ht="13.5" customHeight="1">
      <c r="A45" s="448"/>
      <c r="B45" s="449" t="s">
        <v>81</v>
      </c>
      <c r="C45" s="596">
        <v>2</v>
      </c>
      <c r="D45" s="597">
        <v>1</v>
      </c>
      <c r="E45" s="597" t="s">
        <v>45</v>
      </c>
      <c r="F45" s="598" t="s">
        <v>45</v>
      </c>
      <c r="G45" s="596">
        <v>1</v>
      </c>
      <c r="H45" s="597">
        <v>2</v>
      </c>
      <c r="I45" s="597">
        <v>0</v>
      </c>
      <c r="J45" s="597">
        <v>0</v>
      </c>
      <c r="K45" s="597">
        <v>0</v>
      </c>
      <c r="L45" s="601">
        <v>2</v>
      </c>
      <c r="M45" s="598">
        <v>0</v>
      </c>
      <c r="N45" s="596">
        <v>3</v>
      </c>
      <c r="O45" s="597" t="s">
        <v>45</v>
      </c>
      <c r="P45" s="598" t="s">
        <v>45</v>
      </c>
      <c r="Q45" s="600">
        <v>3</v>
      </c>
      <c r="R45" s="597">
        <v>0</v>
      </c>
      <c r="S45" s="597">
        <v>0</v>
      </c>
      <c r="T45" s="597">
        <v>0</v>
      </c>
      <c r="U45" s="597" t="s">
        <v>45</v>
      </c>
      <c r="V45" s="599">
        <v>0</v>
      </c>
      <c r="W45" s="598">
        <v>0</v>
      </c>
      <c r="X45" s="596">
        <v>1</v>
      </c>
      <c r="Y45" s="597" t="s">
        <v>45</v>
      </c>
      <c r="Z45" s="598">
        <v>2</v>
      </c>
      <c r="AA45" s="592">
        <v>3</v>
      </c>
      <c r="AB45" s="597" t="s">
        <v>45</v>
      </c>
      <c r="AC45" s="597">
        <v>2</v>
      </c>
      <c r="AD45" s="597">
        <v>1</v>
      </c>
      <c r="AE45" s="597" t="s">
        <v>45</v>
      </c>
      <c r="AF45" s="597" t="s">
        <v>45</v>
      </c>
      <c r="AG45" s="598" t="s">
        <v>45</v>
      </c>
    </row>
    <row r="46" spans="1:33" s="358" customFormat="1" ht="13.5" customHeight="1">
      <c r="A46" s="448"/>
      <c r="B46" s="449" t="s">
        <v>82</v>
      </c>
      <c r="C46" s="596">
        <v>4</v>
      </c>
      <c r="D46" s="597" t="s">
        <v>45</v>
      </c>
      <c r="E46" s="597" t="s">
        <v>45</v>
      </c>
      <c r="F46" s="598">
        <v>9</v>
      </c>
      <c r="G46" s="596">
        <v>4</v>
      </c>
      <c r="H46" s="597">
        <v>0</v>
      </c>
      <c r="I46" s="597">
        <v>0</v>
      </c>
      <c r="J46" s="597">
        <v>0</v>
      </c>
      <c r="K46" s="597">
        <v>0</v>
      </c>
      <c r="L46" s="599">
        <v>0</v>
      </c>
      <c r="M46" s="598">
        <v>9</v>
      </c>
      <c r="N46" s="596">
        <v>4</v>
      </c>
      <c r="O46" s="597" t="s">
        <v>45</v>
      </c>
      <c r="P46" s="598">
        <v>9</v>
      </c>
      <c r="Q46" s="600">
        <v>4</v>
      </c>
      <c r="R46" s="597">
        <v>0</v>
      </c>
      <c r="S46" s="597">
        <v>0</v>
      </c>
      <c r="T46" s="597">
        <v>0</v>
      </c>
      <c r="U46" s="597" t="s">
        <v>45</v>
      </c>
      <c r="V46" s="599">
        <v>0</v>
      </c>
      <c r="W46" s="598">
        <v>9</v>
      </c>
      <c r="X46" s="596">
        <v>4</v>
      </c>
      <c r="Y46" s="597" t="s">
        <v>45</v>
      </c>
      <c r="Z46" s="598">
        <v>9</v>
      </c>
      <c r="AA46" s="592">
        <v>13</v>
      </c>
      <c r="AB46" s="597">
        <v>13</v>
      </c>
      <c r="AC46" s="597" t="s">
        <v>45</v>
      </c>
      <c r="AD46" s="597" t="s">
        <v>45</v>
      </c>
      <c r="AE46" s="597" t="s">
        <v>45</v>
      </c>
      <c r="AF46" s="597" t="s">
        <v>45</v>
      </c>
      <c r="AG46" s="598" t="s">
        <v>45</v>
      </c>
    </row>
    <row r="47" spans="1:33" s="358" customFormat="1" ht="13.5" customHeight="1">
      <c r="A47" s="448"/>
      <c r="B47" s="470" t="s">
        <v>83</v>
      </c>
      <c r="C47" s="602">
        <v>4</v>
      </c>
      <c r="D47" s="603">
        <v>2</v>
      </c>
      <c r="E47" s="603" t="s">
        <v>45</v>
      </c>
      <c r="F47" s="604" t="s">
        <v>45</v>
      </c>
      <c r="G47" s="602">
        <v>6</v>
      </c>
      <c r="H47" s="603">
        <v>0</v>
      </c>
      <c r="I47" s="603">
        <v>0</v>
      </c>
      <c r="J47" s="603">
        <v>0</v>
      </c>
      <c r="K47" s="603">
        <v>0</v>
      </c>
      <c r="L47" s="601">
        <v>0</v>
      </c>
      <c r="M47" s="604">
        <v>0</v>
      </c>
      <c r="N47" s="602">
        <v>6</v>
      </c>
      <c r="O47" s="603" t="s">
        <v>45</v>
      </c>
      <c r="P47" s="604" t="s">
        <v>45</v>
      </c>
      <c r="Q47" s="605">
        <v>6</v>
      </c>
      <c r="R47" s="603">
        <v>0</v>
      </c>
      <c r="S47" s="603">
        <v>0</v>
      </c>
      <c r="T47" s="603">
        <v>0</v>
      </c>
      <c r="U47" s="603" t="s">
        <v>45</v>
      </c>
      <c r="V47" s="601">
        <v>0</v>
      </c>
      <c r="W47" s="604">
        <v>0</v>
      </c>
      <c r="X47" s="602">
        <v>6</v>
      </c>
      <c r="Y47" s="603" t="s">
        <v>45</v>
      </c>
      <c r="Z47" s="604" t="s">
        <v>45</v>
      </c>
      <c r="AA47" s="592">
        <v>6</v>
      </c>
      <c r="AB47" s="603">
        <v>4</v>
      </c>
      <c r="AC47" s="603">
        <v>2</v>
      </c>
      <c r="AD47" s="603" t="s">
        <v>45</v>
      </c>
      <c r="AE47" s="603" t="s">
        <v>45</v>
      </c>
      <c r="AF47" s="603" t="s">
        <v>45</v>
      </c>
      <c r="AG47" s="604" t="s">
        <v>45</v>
      </c>
    </row>
    <row r="48" spans="1:33" s="358" customFormat="1" ht="14.1" customHeight="1">
      <c r="A48" s="448"/>
      <c r="B48" s="424" t="s">
        <v>84</v>
      </c>
      <c r="C48" s="607">
        <v>330</v>
      </c>
      <c r="D48" s="608">
        <v>215</v>
      </c>
      <c r="E48" s="608">
        <v>18</v>
      </c>
      <c r="F48" s="612">
        <v>2</v>
      </c>
      <c r="G48" s="607">
        <v>550</v>
      </c>
      <c r="H48" s="608">
        <v>14</v>
      </c>
      <c r="I48" s="608">
        <v>1</v>
      </c>
      <c r="J48" s="608">
        <v>0</v>
      </c>
      <c r="K48" s="608">
        <v>0</v>
      </c>
      <c r="L48" s="582">
        <v>15</v>
      </c>
      <c r="M48" s="608">
        <v>0</v>
      </c>
      <c r="N48" s="607">
        <v>557</v>
      </c>
      <c r="O48" s="608">
        <v>7</v>
      </c>
      <c r="P48" s="609">
        <v>1</v>
      </c>
      <c r="Q48" s="610">
        <v>517</v>
      </c>
      <c r="R48" s="608">
        <v>28</v>
      </c>
      <c r="S48" s="608">
        <v>18</v>
      </c>
      <c r="T48" s="608">
        <v>1</v>
      </c>
      <c r="U48" s="608" t="s">
        <v>45</v>
      </c>
      <c r="V48" s="582">
        <v>47</v>
      </c>
      <c r="W48" s="609">
        <v>1</v>
      </c>
      <c r="X48" s="607">
        <v>547</v>
      </c>
      <c r="Y48" s="608">
        <v>11</v>
      </c>
      <c r="Z48" s="609">
        <v>7</v>
      </c>
      <c r="AA48" s="607">
        <v>565</v>
      </c>
      <c r="AB48" s="608">
        <v>410</v>
      </c>
      <c r="AC48" s="608">
        <v>95</v>
      </c>
      <c r="AD48" s="608">
        <v>48</v>
      </c>
      <c r="AE48" s="608" t="s">
        <v>45</v>
      </c>
      <c r="AF48" s="608">
        <v>11</v>
      </c>
      <c r="AG48" s="609">
        <v>1</v>
      </c>
    </row>
    <row r="49" spans="1:33" s="358" customFormat="1" ht="13.5" customHeight="1">
      <c r="A49" s="448"/>
      <c r="B49" s="488" t="s">
        <v>85</v>
      </c>
      <c r="C49" s="592">
        <v>321</v>
      </c>
      <c r="D49" s="593">
        <v>213</v>
      </c>
      <c r="E49" s="593">
        <v>18</v>
      </c>
      <c r="F49" s="594">
        <v>2</v>
      </c>
      <c r="G49" s="592">
        <v>540</v>
      </c>
      <c r="H49" s="593">
        <v>13</v>
      </c>
      <c r="I49" s="593">
        <v>1</v>
      </c>
      <c r="J49" s="593">
        <v>0</v>
      </c>
      <c r="K49" s="593">
        <v>0</v>
      </c>
      <c r="L49" s="582">
        <v>14</v>
      </c>
      <c r="M49" s="594">
        <v>0</v>
      </c>
      <c r="N49" s="592">
        <v>546</v>
      </c>
      <c r="O49" s="593">
        <v>7</v>
      </c>
      <c r="P49" s="594">
        <v>1</v>
      </c>
      <c r="Q49" s="595">
        <v>507</v>
      </c>
      <c r="R49" s="593">
        <v>28</v>
      </c>
      <c r="S49" s="593">
        <v>17</v>
      </c>
      <c r="T49" s="593">
        <v>1</v>
      </c>
      <c r="U49" s="593" t="s">
        <v>45</v>
      </c>
      <c r="V49" s="582">
        <v>46</v>
      </c>
      <c r="W49" s="594">
        <v>1</v>
      </c>
      <c r="X49" s="592">
        <v>538</v>
      </c>
      <c r="Y49" s="593">
        <v>10</v>
      </c>
      <c r="Z49" s="594">
        <v>6</v>
      </c>
      <c r="AA49" s="592">
        <v>554</v>
      </c>
      <c r="AB49" s="593">
        <v>407</v>
      </c>
      <c r="AC49" s="593">
        <v>92</v>
      </c>
      <c r="AD49" s="593">
        <v>44</v>
      </c>
      <c r="AE49" s="593" t="s">
        <v>45</v>
      </c>
      <c r="AF49" s="593">
        <v>10</v>
      </c>
      <c r="AG49" s="594">
        <v>1</v>
      </c>
    </row>
    <row r="50" spans="1:33" s="358" customFormat="1" ht="13.5" customHeight="1">
      <c r="A50" s="448"/>
      <c r="B50" s="470" t="s">
        <v>86</v>
      </c>
      <c r="C50" s="602">
        <v>9</v>
      </c>
      <c r="D50" s="603">
        <v>2</v>
      </c>
      <c r="E50" s="603" t="s">
        <v>45</v>
      </c>
      <c r="F50" s="604" t="s">
        <v>45</v>
      </c>
      <c r="G50" s="602">
        <v>10</v>
      </c>
      <c r="H50" s="603">
        <v>1</v>
      </c>
      <c r="I50" s="603">
        <v>0</v>
      </c>
      <c r="J50" s="603">
        <v>0</v>
      </c>
      <c r="K50" s="603">
        <v>0</v>
      </c>
      <c r="L50" s="613">
        <v>1</v>
      </c>
      <c r="M50" s="604">
        <v>0</v>
      </c>
      <c r="N50" s="602">
        <v>11</v>
      </c>
      <c r="O50" s="603" t="s">
        <v>45</v>
      </c>
      <c r="P50" s="604" t="s">
        <v>45</v>
      </c>
      <c r="Q50" s="605">
        <v>10</v>
      </c>
      <c r="R50" s="603">
        <v>0</v>
      </c>
      <c r="S50" s="603">
        <v>1</v>
      </c>
      <c r="T50" s="603">
        <v>0</v>
      </c>
      <c r="U50" s="603" t="s">
        <v>45</v>
      </c>
      <c r="V50" s="613">
        <v>1</v>
      </c>
      <c r="W50" s="604">
        <v>0</v>
      </c>
      <c r="X50" s="602">
        <v>9</v>
      </c>
      <c r="Y50" s="603">
        <v>1</v>
      </c>
      <c r="Z50" s="604">
        <v>1</v>
      </c>
      <c r="AA50" s="592">
        <v>11</v>
      </c>
      <c r="AB50" s="603">
        <v>3</v>
      </c>
      <c r="AC50" s="603">
        <v>3</v>
      </c>
      <c r="AD50" s="603">
        <v>4</v>
      </c>
      <c r="AE50" s="603" t="s">
        <v>45</v>
      </c>
      <c r="AF50" s="603">
        <v>1</v>
      </c>
      <c r="AG50" s="604" t="s">
        <v>45</v>
      </c>
    </row>
    <row r="51" spans="1:33" s="358" customFormat="1" ht="14.1" customHeight="1">
      <c r="A51" s="448"/>
      <c r="B51" s="424" t="s">
        <v>87</v>
      </c>
      <c r="C51" s="607">
        <v>91</v>
      </c>
      <c r="D51" s="608">
        <v>464</v>
      </c>
      <c r="E51" s="608">
        <v>21</v>
      </c>
      <c r="F51" s="612">
        <v>3</v>
      </c>
      <c r="G51" s="607">
        <v>538</v>
      </c>
      <c r="H51" s="608">
        <v>31</v>
      </c>
      <c r="I51" s="608">
        <v>0</v>
      </c>
      <c r="J51" s="608">
        <v>0</v>
      </c>
      <c r="K51" s="608">
        <v>0</v>
      </c>
      <c r="L51" s="582">
        <v>31</v>
      </c>
      <c r="M51" s="608">
        <v>10</v>
      </c>
      <c r="N51" s="607">
        <v>524</v>
      </c>
      <c r="O51" s="608">
        <v>45</v>
      </c>
      <c r="P51" s="609">
        <v>10</v>
      </c>
      <c r="Q51" s="610">
        <v>486</v>
      </c>
      <c r="R51" s="608">
        <v>57</v>
      </c>
      <c r="S51" s="608">
        <v>30</v>
      </c>
      <c r="T51" s="608">
        <v>2</v>
      </c>
      <c r="U51" s="608" t="s">
        <v>45</v>
      </c>
      <c r="V51" s="582">
        <v>89</v>
      </c>
      <c r="W51" s="609">
        <v>4</v>
      </c>
      <c r="X51" s="607">
        <v>537</v>
      </c>
      <c r="Y51" s="608">
        <v>30</v>
      </c>
      <c r="Z51" s="609">
        <v>12</v>
      </c>
      <c r="AA51" s="607">
        <v>579</v>
      </c>
      <c r="AB51" s="608">
        <v>206</v>
      </c>
      <c r="AC51" s="608">
        <v>232</v>
      </c>
      <c r="AD51" s="608">
        <v>121</v>
      </c>
      <c r="AE51" s="608" t="s">
        <v>45</v>
      </c>
      <c r="AF51" s="608">
        <v>20</v>
      </c>
      <c r="AG51" s="609" t="s">
        <v>45</v>
      </c>
    </row>
    <row r="52" spans="1:33" s="358" customFormat="1" ht="13.5" customHeight="1">
      <c r="A52" s="448"/>
      <c r="B52" s="488" t="s">
        <v>88</v>
      </c>
      <c r="C52" s="592">
        <v>75</v>
      </c>
      <c r="D52" s="593">
        <v>411</v>
      </c>
      <c r="E52" s="593">
        <v>21</v>
      </c>
      <c r="F52" s="594">
        <v>3</v>
      </c>
      <c r="G52" s="592">
        <v>473</v>
      </c>
      <c r="H52" s="593">
        <v>29</v>
      </c>
      <c r="I52" s="593">
        <v>0</v>
      </c>
      <c r="J52" s="593">
        <v>0</v>
      </c>
      <c r="K52" s="593">
        <v>0</v>
      </c>
      <c r="L52" s="582">
        <v>29</v>
      </c>
      <c r="M52" s="594">
        <v>8</v>
      </c>
      <c r="N52" s="592">
        <v>466</v>
      </c>
      <c r="O52" s="593">
        <v>40</v>
      </c>
      <c r="P52" s="594">
        <v>4</v>
      </c>
      <c r="Q52" s="595">
        <v>424</v>
      </c>
      <c r="R52" s="593">
        <v>52</v>
      </c>
      <c r="S52" s="593">
        <v>28</v>
      </c>
      <c r="T52" s="593">
        <v>2</v>
      </c>
      <c r="U52" s="593" t="s">
        <v>45</v>
      </c>
      <c r="V52" s="582">
        <v>82</v>
      </c>
      <c r="W52" s="594">
        <v>4</v>
      </c>
      <c r="X52" s="592">
        <v>475</v>
      </c>
      <c r="Y52" s="593">
        <v>26</v>
      </c>
      <c r="Z52" s="594">
        <v>9</v>
      </c>
      <c r="AA52" s="592">
        <v>510</v>
      </c>
      <c r="AB52" s="593">
        <v>165</v>
      </c>
      <c r="AC52" s="593">
        <v>215</v>
      </c>
      <c r="AD52" s="593">
        <v>113</v>
      </c>
      <c r="AE52" s="593" t="s">
        <v>45</v>
      </c>
      <c r="AF52" s="593">
        <v>17</v>
      </c>
      <c r="AG52" s="594" t="s">
        <v>45</v>
      </c>
    </row>
    <row r="53" spans="1:33" s="358" customFormat="1" ht="13.5" customHeight="1">
      <c r="A53" s="448"/>
      <c r="B53" s="449" t="s">
        <v>89</v>
      </c>
      <c r="C53" s="596">
        <v>15</v>
      </c>
      <c r="D53" s="597">
        <v>41</v>
      </c>
      <c r="E53" s="597" t="s">
        <v>45</v>
      </c>
      <c r="F53" s="598" t="s">
        <v>45</v>
      </c>
      <c r="G53" s="596">
        <v>54</v>
      </c>
      <c r="H53" s="597">
        <v>2</v>
      </c>
      <c r="I53" s="597">
        <v>0</v>
      </c>
      <c r="J53" s="597">
        <v>0</v>
      </c>
      <c r="K53" s="597">
        <v>0</v>
      </c>
      <c r="L53" s="599">
        <v>2</v>
      </c>
      <c r="M53" s="598">
        <v>0</v>
      </c>
      <c r="N53" s="596">
        <v>54</v>
      </c>
      <c r="O53" s="597">
        <v>2</v>
      </c>
      <c r="P53" s="598" t="s">
        <v>45</v>
      </c>
      <c r="Q53" s="600">
        <v>52</v>
      </c>
      <c r="R53" s="597">
        <v>4</v>
      </c>
      <c r="S53" s="597">
        <v>0</v>
      </c>
      <c r="T53" s="597">
        <v>0</v>
      </c>
      <c r="U53" s="597" t="s">
        <v>45</v>
      </c>
      <c r="V53" s="599">
        <v>4</v>
      </c>
      <c r="W53" s="598">
        <v>0</v>
      </c>
      <c r="X53" s="596">
        <v>54</v>
      </c>
      <c r="Y53" s="597">
        <v>1</v>
      </c>
      <c r="Z53" s="598">
        <v>1</v>
      </c>
      <c r="AA53" s="596">
        <v>56</v>
      </c>
      <c r="AB53" s="597">
        <v>34</v>
      </c>
      <c r="AC53" s="597">
        <v>15</v>
      </c>
      <c r="AD53" s="597">
        <v>4</v>
      </c>
      <c r="AE53" s="597" t="s">
        <v>45</v>
      </c>
      <c r="AF53" s="597">
        <v>3</v>
      </c>
      <c r="AG53" s="598" t="s">
        <v>45</v>
      </c>
    </row>
    <row r="54" spans="1:33" s="358" customFormat="1" ht="13.5" customHeight="1">
      <c r="A54" s="448"/>
      <c r="B54" s="523" t="s">
        <v>90</v>
      </c>
      <c r="C54" s="614">
        <v>1</v>
      </c>
      <c r="D54" s="615">
        <v>12</v>
      </c>
      <c r="E54" s="615" t="s">
        <v>45</v>
      </c>
      <c r="F54" s="616" t="s">
        <v>45</v>
      </c>
      <c r="G54" s="614">
        <v>11</v>
      </c>
      <c r="H54" s="615">
        <v>0</v>
      </c>
      <c r="I54" s="615">
        <v>0</v>
      </c>
      <c r="J54" s="615">
        <v>0</v>
      </c>
      <c r="K54" s="615">
        <v>0</v>
      </c>
      <c r="L54" s="613">
        <v>0</v>
      </c>
      <c r="M54" s="616">
        <v>2</v>
      </c>
      <c r="N54" s="614">
        <v>4</v>
      </c>
      <c r="O54" s="615">
        <v>3</v>
      </c>
      <c r="P54" s="616">
        <v>6</v>
      </c>
      <c r="Q54" s="617">
        <v>10</v>
      </c>
      <c r="R54" s="615">
        <v>1</v>
      </c>
      <c r="S54" s="615">
        <v>2</v>
      </c>
      <c r="T54" s="615">
        <v>0</v>
      </c>
      <c r="U54" s="615" t="s">
        <v>45</v>
      </c>
      <c r="V54" s="613">
        <v>3</v>
      </c>
      <c r="W54" s="616">
        <v>0</v>
      </c>
      <c r="X54" s="614">
        <v>8</v>
      </c>
      <c r="Y54" s="615">
        <v>3</v>
      </c>
      <c r="Z54" s="616">
        <v>2</v>
      </c>
      <c r="AA54" s="614">
        <v>13</v>
      </c>
      <c r="AB54" s="615">
        <v>7</v>
      </c>
      <c r="AC54" s="615">
        <v>2</v>
      </c>
      <c r="AD54" s="615">
        <v>4</v>
      </c>
      <c r="AE54" s="615" t="s">
        <v>45</v>
      </c>
      <c r="AF54" s="615" t="s">
        <v>45</v>
      </c>
      <c r="AG54" s="616" t="s">
        <v>45</v>
      </c>
    </row>
    <row r="55" spans="1:33" s="358" customFormat="1" ht="16.5" customHeight="1">
      <c r="B55" s="426" t="s">
        <v>330</v>
      </c>
      <c r="Q55" s="541"/>
      <c r="V55" s="541"/>
      <c r="X55" s="541"/>
      <c r="AD55" s="448"/>
      <c r="AE55" s="448"/>
      <c r="AG55" s="448"/>
    </row>
    <row r="56" spans="1:33" s="358" customFormat="1" ht="16.5" customHeight="1">
      <c r="B56" s="448" t="s">
        <v>331</v>
      </c>
      <c r="Q56" s="541"/>
      <c r="V56" s="541"/>
      <c r="X56" s="541"/>
      <c r="AG56" s="448"/>
    </row>
  </sheetData>
  <mergeCells count="23">
    <mergeCell ref="AE6:AE7"/>
    <mergeCell ref="R2:U2"/>
    <mergeCell ref="B4:B7"/>
    <mergeCell ref="C4:F4"/>
    <mergeCell ref="G4:M4"/>
    <mergeCell ref="N4:P4"/>
    <mergeCell ref="Q4:W4"/>
    <mergeCell ref="AF6:AF7"/>
    <mergeCell ref="X4:Z4"/>
    <mergeCell ref="AB4:AG4"/>
    <mergeCell ref="F6:F7"/>
    <mergeCell ref="L6:L7"/>
    <mergeCell ref="M6:M7"/>
    <mergeCell ref="P6:P7"/>
    <mergeCell ref="R6:R7"/>
    <mergeCell ref="S6:S7"/>
    <mergeCell ref="V6:V7"/>
    <mergeCell ref="W6:W7"/>
    <mergeCell ref="AG6:AG7"/>
    <mergeCell ref="Z6:Z7"/>
    <mergeCell ref="AB6:AB7"/>
    <mergeCell ref="AC6:AC7"/>
    <mergeCell ref="AD6:AD7"/>
  </mergeCells>
  <phoneticPr fontId="1"/>
  <pageMargins left="0.59055118110236227" right="0.59055118110236227" top="0.98425196850393704" bottom="0.59055118110236227" header="0.51181102362204722" footer="0.51181102362204722"/>
  <pageSetup paperSize="9" scale="95" orientation="portrait" r:id="rId1"/>
  <headerFooter alignWithMargins="0"/>
  <colBreaks count="1" manualBreakCount="1">
    <brk id="17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S294"/>
  <sheetViews>
    <sheetView zoomScaleNormal="100" workbookViewId="0"/>
  </sheetViews>
  <sheetFormatPr defaultColWidth="12.125" defaultRowHeight="13.5"/>
  <cols>
    <col min="1" max="1" width="1.125" style="621" customWidth="1"/>
    <col min="2" max="2" width="11.75" style="624" customWidth="1"/>
    <col min="3" max="3" width="10.5" style="621" customWidth="1"/>
    <col min="4" max="6" width="7.5" style="621" customWidth="1"/>
    <col min="7" max="12" width="8.125" style="621" customWidth="1"/>
    <col min="13" max="16384" width="12.125" style="621"/>
  </cols>
  <sheetData>
    <row r="2" spans="2:19">
      <c r="B2" s="252" t="s">
        <v>0</v>
      </c>
      <c r="L2" s="622" t="s">
        <v>332</v>
      </c>
      <c r="O2" s="623"/>
    </row>
    <row r="3" spans="2:19" ht="17.25">
      <c r="G3" s="625" t="s">
        <v>333</v>
      </c>
      <c r="H3" s="626" t="s">
        <v>334</v>
      </c>
      <c r="L3" s="622" t="s">
        <v>335</v>
      </c>
    </row>
    <row r="4" spans="2:19" s="631" customFormat="1" ht="20.25" customHeight="1">
      <c r="B4" s="627"/>
      <c r="C4" s="628"/>
      <c r="D4" s="629"/>
      <c r="E4" s="629"/>
      <c r="F4" s="629"/>
      <c r="G4" s="629"/>
      <c r="H4" s="629"/>
      <c r="I4" s="629"/>
      <c r="J4" s="629"/>
      <c r="K4" s="629"/>
      <c r="L4" s="630"/>
    </row>
    <row r="5" spans="2:19" s="631" customFormat="1" ht="21" customHeight="1">
      <c r="B5" s="632" t="s">
        <v>336</v>
      </c>
      <c r="C5" s="633" t="s">
        <v>337</v>
      </c>
      <c r="D5" s="634" t="s">
        <v>338</v>
      </c>
      <c r="E5" s="634" t="s">
        <v>339</v>
      </c>
      <c r="F5" s="634" t="s">
        <v>340</v>
      </c>
      <c r="G5" s="634" t="s">
        <v>341</v>
      </c>
      <c r="H5" s="634" t="s">
        <v>342</v>
      </c>
      <c r="I5" s="634" t="s">
        <v>343</v>
      </c>
      <c r="J5" s="634" t="s">
        <v>344</v>
      </c>
      <c r="K5" s="634" t="s">
        <v>345</v>
      </c>
      <c r="L5" s="635" t="s">
        <v>346</v>
      </c>
      <c r="M5" s="636"/>
      <c r="N5" s="636"/>
      <c r="O5" s="636"/>
      <c r="P5" s="636"/>
      <c r="Q5" s="636"/>
      <c r="R5" s="636"/>
      <c r="S5" s="636"/>
    </row>
    <row r="6" spans="2:19" s="642" customFormat="1" ht="15" customHeight="1">
      <c r="B6" s="637" t="s">
        <v>347</v>
      </c>
      <c r="C6" s="638">
        <v>14706</v>
      </c>
      <c r="D6" s="639" t="s">
        <v>45</v>
      </c>
      <c r="E6" s="640">
        <v>1</v>
      </c>
      <c r="F6" s="640">
        <v>52</v>
      </c>
      <c r="G6" s="640">
        <v>2454</v>
      </c>
      <c r="H6" s="640">
        <v>5143</v>
      </c>
      <c r="I6" s="640">
        <v>4998</v>
      </c>
      <c r="J6" s="640">
        <v>1182</v>
      </c>
      <c r="K6" s="640">
        <v>553</v>
      </c>
      <c r="L6" s="641">
        <v>323</v>
      </c>
    </row>
    <row r="7" spans="2:19" s="642" customFormat="1" ht="15" customHeight="1">
      <c r="B7" s="643" t="s">
        <v>348</v>
      </c>
      <c r="C7" s="644">
        <v>974</v>
      </c>
      <c r="D7" s="645" t="s">
        <v>45</v>
      </c>
      <c r="E7" s="608" t="s">
        <v>45</v>
      </c>
      <c r="F7" s="608">
        <v>1</v>
      </c>
      <c r="G7" s="608">
        <v>99</v>
      </c>
      <c r="H7" s="608">
        <v>520</v>
      </c>
      <c r="I7" s="608">
        <v>205</v>
      </c>
      <c r="J7" s="608">
        <v>78</v>
      </c>
      <c r="K7" s="608">
        <v>50</v>
      </c>
      <c r="L7" s="641">
        <v>21</v>
      </c>
    </row>
    <row r="8" spans="2:19" s="642" customFormat="1" ht="15" customHeight="1">
      <c r="B8" s="646" t="s">
        <v>349</v>
      </c>
      <c r="C8" s="647">
        <v>29</v>
      </c>
      <c r="D8" s="648" t="s">
        <v>45</v>
      </c>
      <c r="E8" s="648" t="s">
        <v>45</v>
      </c>
      <c r="F8" s="648" t="s">
        <v>45</v>
      </c>
      <c r="G8" s="648">
        <v>6</v>
      </c>
      <c r="H8" s="648">
        <v>11</v>
      </c>
      <c r="I8" s="648">
        <v>8</v>
      </c>
      <c r="J8" s="648">
        <v>3</v>
      </c>
      <c r="K8" s="648">
        <v>1</v>
      </c>
      <c r="L8" s="649" t="s">
        <v>45</v>
      </c>
    </row>
    <row r="9" spans="2:19" s="642" customFormat="1" ht="15" customHeight="1">
      <c r="B9" s="650" t="s">
        <v>350</v>
      </c>
      <c r="C9" s="651">
        <v>18</v>
      </c>
      <c r="D9" s="597" t="s">
        <v>45</v>
      </c>
      <c r="E9" s="597" t="s">
        <v>45</v>
      </c>
      <c r="F9" s="597" t="s">
        <v>45</v>
      </c>
      <c r="G9" s="597">
        <v>8</v>
      </c>
      <c r="H9" s="597">
        <v>5</v>
      </c>
      <c r="I9" s="597">
        <v>1</v>
      </c>
      <c r="J9" s="597">
        <v>3</v>
      </c>
      <c r="K9" s="597">
        <v>1</v>
      </c>
      <c r="L9" s="652" t="s">
        <v>45</v>
      </c>
    </row>
    <row r="10" spans="2:19" s="642" customFormat="1" ht="15" customHeight="1">
      <c r="B10" s="650" t="s">
        <v>351</v>
      </c>
      <c r="C10" s="651">
        <v>15</v>
      </c>
      <c r="D10" s="597" t="s">
        <v>45</v>
      </c>
      <c r="E10" s="597" t="s">
        <v>45</v>
      </c>
      <c r="F10" s="597">
        <v>1</v>
      </c>
      <c r="G10" s="597">
        <v>4</v>
      </c>
      <c r="H10" s="597">
        <v>5</v>
      </c>
      <c r="I10" s="597">
        <v>4</v>
      </c>
      <c r="J10" s="597">
        <v>1</v>
      </c>
      <c r="K10" s="597" t="s">
        <v>45</v>
      </c>
      <c r="L10" s="652" t="s">
        <v>45</v>
      </c>
    </row>
    <row r="11" spans="2:19" s="642" customFormat="1" ht="15" customHeight="1">
      <c r="B11" s="650" t="s">
        <v>352</v>
      </c>
      <c r="C11" s="651">
        <v>86</v>
      </c>
      <c r="D11" s="597" t="s">
        <v>45</v>
      </c>
      <c r="E11" s="597" t="s">
        <v>45</v>
      </c>
      <c r="F11" s="597" t="s">
        <v>45</v>
      </c>
      <c r="G11" s="597">
        <v>32</v>
      </c>
      <c r="H11" s="597">
        <v>25</v>
      </c>
      <c r="I11" s="597">
        <v>12</v>
      </c>
      <c r="J11" s="597">
        <v>9</v>
      </c>
      <c r="K11" s="597">
        <v>6</v>
      </c>
      <c r="L11" s="652">
        <v>2</v>
      </c>
    </row>
    <row r="12" spans="2:19" s="642" customFormat="1" ht="15" customHeight="1">
      <c r="B12" s="650" t="s">
        <v>353</v>
      </c>
      <c r="C12" s="651">
        <v>120</v>
      </c>
      <c r="D12" s="597" t="s">
        <v>45</v>
      </c>
      <c r="E12" s="597" t="s">
        <v>45</v>
      </c>
      <c r="F12" s="597" t="s">
        <v>45</v>
      </c>
      <c r="G12" s="597">
        <v>36</v>
      </c>
      <c r="H12" s="597">
        <v>55</v>
      </c>
      <c r="I12" s="597">
        <v>14</v>
      </c>
      <c r="J12" s="597">
        <v>8</v>
      </c>
      <c r="K12" s="597">
        <v>6</v>
      </c>
      <c r="L12" s="652">
        <v>1</v>
      </c>
    </row>
    <row r="13" spans="2:19" s="642" customFormat="1" ht="15" customHeight="1">
      <c r="B13" s="650" t="s">
        <v>354</v>
      </c>
      <c r="C13" s="651">
        <v>643</v>
      </c>
      <c r="D13" s="597" t="s">
        <v>45</v>
      </c>
      <c r="E13" s="597" t="s">
        <v>45</v>
      </c>
      <c r="F13" s="597" t="s">
        <v>45</v>
      </c>
      <c r="G13" s="597">
        <v>1</v>
      </c>
      <c r="H13" s="597">
        <v>406</v>
      </c>
      <c r="I13" s="597">
        <v>151</v>
      </c>
      <c r="J13" s="597">
        <v>42</v>
      </c>
      <c r="K13" s="597">
        <v>27</v>
      </c>
      <c r="L13" s="652">
        <v>16</v>
      </c>
    </row>
    <row r="14" spans="2:19" s="642" customFormat="1" ht="15" customHeight="1">
      <c r="B14" s="650" t="s">
        <v>355</v>
      </c>
      <c r="C14" s="651">
        <v>37</v>
      </c>
      <c r="D14" s="597" t="s">
        <v>45</v>
      </c>
      <c r="E14" s="597" t="s">
        <v>45</v>
      </c>
      <c r="F14" s="597" t="s">
        <v>45</v>
      </c>
      <c r="G14" s="597">
        <v>9</v>
      </c>
      <c r="H14" s="597">
        <v>6</v>
      </c>
      <c r="I14" s="597">
        <v>8</v>
      </c>
      <c r="J14" s="597">
        <v>8</v>
      </c>
      <c r="K14" s="597">
        <v>5</v>
      </c>
      <c r="L14" s="652">
        <v>1</v>
      </c>
    </row>
    <row r="15" spans="2:19" s="642" customFormat="1" ht="15" customHeight="1">
      <c r="B15" s="650" t="s">
        <v>356</v>
      </c>
      <c r="C15" s="651">
        <v>13</v>
      </c>
      <c r="D15" s="597" t="s">
        <v>45</v>
      </c>
      <c r="E15" s="597" t="s">
        <v>45</v>
      </c>
      <c r="F15" s="597" t="s">
        <v>45</v>
      </c>
      <c r="G15" s="597">
        <v>2</v>
      </c>
      <c r="H15" s="597">
        <v>5</v>
      </c>
      <c r="I15" s="597">
        <v>1</v>
      </c>
      <c r="J15" s="597">
        <v>2</v>
      </c>
      <c r="K15" s="597">
        <v>2</v>
      </c>
      <c r="L15" s="652">
        <v>1</v>
      </c>
    </row>
    <row r="16" spans="2:19" s="642" customFormat="1" ht="15" customHeight="1">
      <c r="B16" s="653" t="s">
        <v>357</v>
      </c>
      <c r="C16" s="654">
        <v>13</v>
      </c>
      <c r="D16" s="597" t="s">
        <v>45</v>
      </c>
      <c r="E16" s="597" t="s">
        <v>45</v>
      </c>
      <c r="F16" s="597" t="s">
        <v>45</v>
      </c>
      <c r="G16" s="597">
        <v>1</v>
      </c>
      <c r="H16" s="597">
        <v>2</v>
      </c>
      <c r="I16" s="597">
        <v>6</v>
      </c>
      <c r="J16" s="597">
        <v>2</v>
      </c>
      <c r="K16" s="597">
        <v>2</v>
      </c>
      <c r="L16" s="652" t="s">
        <v>45</v>
      </c>
    </row>
    <row r="17" spans="2:12" s="642" customFormat="1" ht="15" customHeight="1">
      <c r="B17" s="643" t="s">
        <v>358</v>
      </c>
      <c r="C17" s="638">
        <v>5028</v>
      </c>
      <c r="D17" s="645" t="s">
        <v>45</v>
      </c>
      <c r="E17" s="608" t="s">
        <v>45</v>
      </c>
      <c r="F17" s="608">
        <v>1</v>
      </c>
      <c r="G17" s="608">
        <v>1669</v>
      </c>
      <c r="H17" s="608">
        <v>2030</v>
      </c>
      <c r="I17" s="608">
        <v>836</v>
      </c>
      <c r="J17" s="608">
        <v>252</v>
      </c>
      <c r="K17" s="608">
        <v>156</v>
      </c>
      <c r="L17" s="641">
        <v>84</v>
      </c>
    </row>
    <row r="18" spans="2:12" s="642" customFormat="1" ht="15" customHeight="1">
      <c r="B18" s="646" t="s">
        <v>359</v>
      </c>
      <c r="C18" s="647">
        <v>95</v>
      </c>
      <c r="D18" s="597" t="s">
        <v>45</v>
      </c>
      <c r="E18" s="597" t="s">
        <v>45</v>
      </c>
      <c r="F18" s="597" t="s">
        <v>45</v>
      </c>
      <c r="G18" s="597">
        <v>43</v>
      </c>
      <c r="H18" s="597">
        <v>36</v>
      </c>
      <c r="I18" s="597">
        <v>6</v>
      </c>
      <c r="J18" s="597">
        <v>5</v>
      </c>
      <c r="K18" s="597">
        <v>5</v>
      </c>
      <c r="L18" s="652" t="s">
        <v>45</v>
      </c>
    </row>
    <row r="19" spans="2:12" s="642" customFormat="1" ht="15" customHeight="1">
      <c r="B19" s="650" t="s">
        <v>360</v>
      </c>
      <c r="C19" s="651">
        <v>71</v>
      </c>
      <c r="D19" s="597" t="s">
        <v>45</v>
      </c>
      <c r="E19" s="597" t="s">
        <v>45</v>
      </c>
      <c r="F19" s="597" t="s">
        <v>45</v>
      </c>
      <c r="G19" s="597" t="s">
        <v>45</v>
      </c>
      <c r="H19" s="597">
        <v>19</v>
      </c>
      <c r="I19" s="597">
        <v>25</v>
      </c>
      <c r="J19" s="597">
        <v>15</v>
      </c>
      <c r="K19" s="597">
        <v>11</v>
      </c>
      <c r="L19" s="652">
        <v>1</v>
      </c>
    </row>
    <row r="20" spans="2:12" s="642" customFormat="1" ht="15" customHeight="1">
      <c r="B20" s="650" t="s">
        <v>361</v>
      </c>
      <c r="C20" s="651">
        <v>127</v>
      </c>
      <c r="D20" s="597" t="s">
        <v>45</v>
      </c>
      <c r="E20" s="597" t="s">
        <v>45</v>
      </c>
      <c r="F20" s="597" t="s">
        <v>45</v>
      </c>
      <c r="G20" s="597">
        <v>15</v>
      </c>
      <c r="H20" s="597">
        <v>39</v>
      </c>
      <c r="I20" s="597">
        <v>34</v>
      </c>
      <c r="J20" s="597">
        <v>28</v>
      </c>
      <c r="K20" s="597">
        <v>2</v>
      </c>
      <c r="L20" s="652">
        <v>9</v>
      </c>
    </row>
    <row r="21" spans="2:12" s="642" customFormat="1" ht="15" customHeight="1">
      <c r="B21" s="650" t="s">
        <v>362</v>
      </c>
      <c r="C21" s="651">
        <v>1016</v>
      </c>
      <c r="D21" s="597" t="s">
        <v>45</v>
      </c>
      <c r="E21" s="597" t="s">
        <v>45</v>
      </c>
      <c r="F21" s="597">
        <v>1</v>
      </c>
      <c r="G21" s="597">
        <v>498</v>
      </c>
      <c r="H21" s="597">
        <v>389</v>
      </c>
      <c r="I21" s="597">
        <v>71</v>
      </c>
      <c r="J21" s="597">
        <v>24</v>
      </c>
      <c r="K21" s="597">
        <v>21</v>
      </c>
      <c r="L21" s="652">
        <v>12</v>
      </c>
    </row>
    <row r="22" spans="2:12" s="642" customFormat="1" ht="15" customHeight="1">
      <c r="B22" s="650" t="s">
        <v>363</v>
      </c>
      <c r="C22" s="651">
        <v>1468</v>
      </c>
      <c r="D22" s="597" t="s">
        <v>45</v>
      </c>
      <c r="E22" s="597" t="s">
        <v>45</v>
      </c>
      <c r="F22" s="597" t="s">
        <v>45</v>
      </c>
      <c r="G22" s="597">
        <v>768</v>
      </c>
      <c r="H22" s="597">
        <v>519</v>
      </c>
      <c r="I22" s="597">
        <v>110</v>
      </c>
      <c r="J22" s="597">
        <v>40</v>
      </c>
      <c r="K22" s="597">
        <v>16</v>
      </c>
      <c r="L22" s="652">
        <v>15</v>
      </c>
    </row>
    <row r="23" spans="2:12" s="642" customFormat="1" ht="15" customHeight="1">
      <c r="B23" s="650" t="s">
        <v>364</v>
      </c>
      <c r="C23" s="651">
        <v>432</v>
      </c>
      <c r="D23" s="597" t="s">
        <v>45</v>
      </c>
      <c r="E23" s="597" t="s">
        <v>45</v>
      </c>
      <c r="F23" s="597" t="s">
        <v>45</v>
      </c>
      <c r="G23" s="597">
        <v>221</v>
      </c>
      <c r="H23" s="597">
        <v>158</v>
      </c>
      <c r="I23" s="597">
        <v>35</v>
      </c>
      <c r="J23" s="597">
        <v>5</v>
      </c>
      <c r="K23" s="597">
        <v>10</v>
      </c>
      <c r="L23" s="652">
        <v>3</v>
      </c>
    </row>
    <row r="24" spans="2:12" s="642" customFormat="1" ht="15" customHeight="1">
      <c r="B24" s="650" t="s">
        <v>365</v>
      </c>
      <c r="C24" s="651">
        <v>121</v>
      </c>
      <c r="D24" s="597" t="s">
        <v>45</v>
      </c>
      <c r="E24" s="597" t="s">
        <v>45</v>
      </c>
      <c r="F24" s="597" t="s">
        <v>45</v>
      </c>
      <c r="G24" s="597">
        <v>17</v>
      </c>
      <c r="H24" s="597">
        <v>55</v>
      </c>
      <c r="I24" s="597">
        <v>34</v>
      </c>
      <c r="J24" s="597">
        <v>5</v>
      </c>
      <c r="K24" s="597">
        <v>8</v>
      </c>
      <c r="L24" s="652">
        <v>2</v>
      </c>
    </row>
    <row r="25" spans="2:12" s="642" customFormat="1" ht="15" customHeight="1">
      <c r="B25" s="650" t="s">
        <v>366</v>
      </c>
      <c r="C25" s="651">
        <v>288</v>
      </c>
      <c r="D25" s="597" t="s">
        <v>45</v>
      </c>
      <c r="E25" s="597" t="s">
        <v>45</v>
      </c>
      <c r="F25" s="597" t="s">
        <v>45</v>
      </c>
      <c r="G25" s="597" t="s">
        <v>45</v>
      </c>
      <c r="H25" s="597">
        <v>84</v>
      </c>
      <c r="I25" s="597">
        <v>119</v>
      </c>
      <c r="J25" s="597">
        <v>43</v>
      </c>
      <c r="K25" s="597">
        <v>27</v>
      </c>
      <c r="L25" s="652">
        <v>15</v>
      </c>
    </row>
    <row r="26" spans="2:12" s="642" customFormat="1" ht="15" customHeight="1">
      <c r="B26" s="650" t="s">
        <v>367</v>
      </c>
      <c r="C26" s="651">
        <v>141</v>
      </c>
      <c r="D26" s="597" t="s">
        <v>45</v>
      </c>
      <c r="E26" s="597" t="s">
        <v>45</v>
      </c>
      <c r="F26" s="597" t="s">
        <v>45</v>
      </c>
      <c r="G26" s="597">
        <v>6</v>
      </c>
      <c r="H26" s="597">
        <v>67</v>
      </c>
      <c r="I26" s="597">
        <v>45</v>
      </c>
      <c r="J26" s="597">
        <v>11</v>
      </c>
      <c r="K26" s="597">
        <v>9</v>
      </c>
      <c r="L26" s="652">
        <v>3</v>
      </c>
    </row>
    <row r="27" spans="2:12" s="642" customFormat="1" ht="15" customHeight="1">
      <c r="B27" s="650" t="s">
        <v>368</v>
      </c>
      <c r="C27" s="651">
        <v>186</v>
      </c>
      <c r="D27" s="597" t="s">
        <v>45</v>
      </c>
      <c r="E27" s="597" t="s">
        <v>45</v>
      </c>
      <c r="F27" s="597" t="s">
        <v>45</v>
      </c>
      <c r="G27" s="597">
        <v>94</v>
      </c>
      <c r="H27" s="597">
        <v>70</v>
      </c>
      <c r="I27" s="597">
        <v>18</v>
      </c>
      <c r="J27" s="597">
        <v>4</v>
      </c>
      <c r="K27" s="597" t="s">
        <v>45</v>
      </c>
      <c r="L27" s="652" t="s">
        <v>45</v>
      </c>
    </row>
    <row r="28" spans="2:12" s="642" customFormat="1" ht="15" customHeight="1">
      <c r="B28" s="653" t="s">
        <v>369</v>
      </c>
      <c r="C28" s="654">
        <v>1083</v>
      </c>
      <c r="D28" s="597" t="s">
        <v>45</v>
      </c>
      <c r="E28" s="597" t="s">
        <v>45</v>
      </c>
      <c r="F28" s="597" t="s">
        <v>45</v>
      </c>
      <c r="G28" s="597">
        <v>7</v>
      </c>
      <c r="H28" s="597">
        <v>594</v>
      </c>
      <c r="I28" s="597">
        <v>339</v>
      </c>
      <c r="J28" s="597">
        <v>72</v>
      </c>
      <c r="K28" s="597">
        <v>47</v>
      </c>
      <c r="L28" s="652">
        <v>24</v>
      </c>
    </row>
    <row r="29" spans="2:12" s="642" customFormat="1" ht="15" customHeight="1">
      <c r="B29" s="643" t="s">
        <v>370</v>
      </c>
      <c r="C29" s="638">
        <v>2827</v>
      </c>
      <c r="D29" s="645" t="s">
        <v>45</v>
      </c>
      <c r="E29" s="608" t="s">
        <v>45</v>
      </c>
      <c r="F29" s="608" t="s">
        <v>45</v>
      </c>
      <c r="G29" s="608">
        <v>5</v>
      </c>
      <c r="H29" s="608">
        <v>17</v>
      </c>
      <c r="I29" s="608">
        <v>2137</v>
      </c>
      <c r="J29" s="608">
        <v>403</v>
      </c>
      <c r="K29" s="608">
        <v>155</v>
      </c>
      <c r="L29" s="641">
        <v>110</v>
      </c>
    </row>
    <row r="30" spans="2:12" s="642" customFormat="1" ht="15" customHeight="1">
      <c r="B30" s="643" t="s">
        <v>371</v>
      </c>
      <c r="C30" s="638">
        <v>4721</v>
      </c>
      <c r="D30" s="645" t="s">
        <v>45</v>
      </c>
      <c r="E30" s="608" t="s">
        <v>45</v>
      </c>
      <c r="F30" s="608">
        <v>2</v>
      </c>
      <c r="G30" s="608">
        <v>329</v>
      </c>
      <c r="H30" s="608">
        <v>2162</v>
      </c>
      <c r="I30" s="608">
        <v>1593</v>
      </c>
      <c r="J30" s="608">
        <v>390</v>
      </c>
      <c r="K30" s="608">
        <v>159</v>
      </c>
      <c r="L30" s="641">
        <v>86</v>
      </c>
    </row>
    <row r="31" spans="2:12" s="642" customFormat="1" ht="15" customHeight="1">
      <c r="B31" s="646" t="s">
        <v>372</v>
      </c>
      <c r="C31" s="647">
        <v>372</v>
      </c>
      <c r="D31" s="597" t="s">
        <v>45</v>
      </c>
      <c r="E31" s="597" t="s">
        <v>45</v>
      </c>
      <c r="F31" s="597" t="s">
        <v>45</v>
      </c>
      <c r="G31" s="597" t="s">
        <v>45</v>
      </c>
      <c r="H31" s="597">
        <v>200</v>
      </c>
      <c r="I31" s="597">
        <v>121</v>
      </c>
      <c r="J31" s="597">
        <v>29</v>
      </c>
      <c r="K31" s="597">
        <v>10</v>
      </c>
      <c r="L31" s="652">
        <v>12</v>
      </c>
    </row>
    <row r="32" spans="2:12" s="642" customFormat="1" ht="15" customHeight="1">
      <c r="B32" s="650" t="s">
        <v>373</v>
      </c>
      <c r="C32" s="651">
        <v>1319</v>
      </c>
      <c r="D32" s="597" t="s">
        <v>45</v>
      </c>
      <c r="E32" s="597" t="s">
        <v>45</v>
      </c>
      <c r="F32" s="597" t="s">
        <v>45</v>
      </c>
      <c r="G32" s="597">
        <v>14</v>
      </c>
      <c r="H32" s="597">
        <v>1048</v>
      </c>
      <c r="I32" s="597">
        <v>175</v>
      </c>
      <c r="J32" s="597">
        <v>51</v>
      </c>
      <c r="K32" s="597">
        <v>19</v>
      </c>
      <c r="L32" s="652">
        <v>12</v>
      </c>
    </row>
    <row r="33" spans="2:15" s="642" customFormat="1" ht="15" customHeight="1">
      <c r="B33" s="650" t="s">
        <v>374</v>
      </c>
      <c r="C33" s="651">
        <v>815</v>
      </c>
      <c r="D33" s="597" t="s">
        <v>45</v>
      </c>
      <c r="E33" s="597" t="s">
        <v>45</v>
      </c>
      <c r="F33" s="597" t="s">
        <v>45</v>
      </c>
      <c r="G33" s="597">
        <v>1</v>
      </c>
      <c r="H33" s="597">
        <v>283</v>
      </c>
      <c r="I33" s="597">
        <v>385</v>
      </c>
      <c r="J33" s="597">
        <v>106</v>
      </c>
      <c r="K33" s="597">
        <v>23</v>
      </c>
      <c r="L33" s="652">
        <v>17</v>
      </c>
    </row>
    <row r="34" spans="2:15" s="642" customFormat="1" ht="15" customHeight="1">
      <c r="B34" s="650" t="s">
        <v>72</v>
      </c>
      <c r="C34" s="651">
        <v>688</v>
      </c>
      <c r="D34" s="597" t="s">
        <v>45</v>
      </c>
      <c r="E34" s="597" t="s">
        <v>45</v>
      </c>
      <c r="F34" s="597">
        <v>1</v>
      </c>
      <c r="G34" s="597">
        <v>2</v>
      </c>
      <c r="H34" s="597">
        <v>92</v>
      </c>
      <c r="I34" s="597">
        <v>424</v>
      </c>
      <c r="J34" s="597">
        <v>93</v>
      </c>
      <c r="K34" s="597">
        <v>58</v>
      </c>
      <c r="L34" s="652">
        <v>18</v>
      </c>
    </row>
    <row r="35" spans="2:15" s="642" customFormat="1" ht="15" customHeight="1">
      <c r="B35" s="650" t="s">
        <v>375</v>
      </c>
      <c r="C35" s="651">
        <v>313</v>
      </c>
      <c r="D35" s="597" t="s">
        <v>45</v>
      </c>
      <c r="E35" s="597" t="s">
        <v>45</v>
      </c>
      <c r="F35" s="597" t="s">
        <v>45</v>
      </c>
      <c r="G35" s="597">
        <v>145</v>
      </c>
      <c r="H35" s="597">
        <v>88</v>
      </c>
      <c r="I35" s="597">
        <v>39</v>
      </c>
      <c r="J35" s="597">
        <v>18</v>
      </c>
      <c r="K35" s="597">
        <v>14</v>
      </c>
      <c r="L35" s="652">
        <v>9</v>
      </c>
    </row>
    <row r="36" spans="2:15" s="642" customFormat="1" ht="15" customHeight="1">
      <c r="B36" s="650" t="s">
        <v>376</v>
      </c>
      <c r="C36" s="651">
        <v>358</v>
      </c>
      <c r="D36" s="597" t="s">
        <v>45</v>
      </c>
      <c r="E36" s="597" t="s">
        <v>45</v>
      </c>
      <c r="F36" s="597" t="s">
        <v>45</v>
      </c>
      <c r="G36" s="597">
        <v>140</v>
      </c>
      <c r="H36" s="597">
        <v>151</v>
      </c>
      <c r="I36" s="597">
        <v>45</v>
      </c>
      <c r="J36" s="597">
        <v>11</v>
      </c>
      <c r="K36" s="597">
        <v>6</v>
      </c>
      <c r="L36" s="652">
        <v>5</v>
      </c>
    </row>
    <row r="37" spans="2:15" s="642" customFormat="1" ht="15" customHeight="1">
      <c r="B37" s="650" t="s">
        <v>377</v>
      </c>
      <c r="C37" s="651">
        <v>229</v>
      </c>
      <c r="D37" s="597" t="s">
        <v>45</v>
      </c>
      <c r="E37" s="597" t="s">
        <v>45</v>
      </c>
      <c r="F37" s="597" t="s">
        <v>45</v>
      </c>
      <c r="G37" s="597" t="s">
        <v>45</v>
      </c>
      <c r="H37" s="597">
        <v>136</v>
      </c>
      <c r="I37" s="597">
        <v>73</v>
      </c>
      <c r="J37" s="597">
        <v>14</v>
      </c>
      <c r="K37" s="597">
        <v>5</v>
      </c>
      <c r="L37" s="652">
        <v>1</v>
      </c>
    </row>
    <row r="38" spans="2:15" s="642" customFormat="1" ht="15" customHeight="1">
      <c r="B38" s="653" t="s">
        <v>378</v>
      </c>
      <c r="C38" s="651">
        <v>518</v>
      </c>
      <c r="D38" s="597" t="s">
        <v>45</v>
      </c>
      <c r="E38" s="597" t="s">
        <v>45</v>
      </c>
      <c r="F38" s="597" t="s">
        <v>45</v>
      </c>
      <c r="G38" s="597">
        <v>1</v>
      </c>
      <c r="H38" s="597">
        <v>142</v>
      </c>
      <c r="I38" s="597">
        <v>314</v>
      </c>
      <c r="J38" s="597">
        <v>44</v>
      </c>
      <c r="K38" s="597">
        <v>15</v>
      </c>
      <c r="L38" s="652">
        <v>2</v>
      </c>
    </row>
    <row r="39" spans="2:15" s="642" customFormat="1" ht="15" customHeight="1">
      <c r="B39" s="650" t="s">
        <v>379</v>
      </c>
      <c r="C39" s="655">
        <v>71</v>
      </c>
      <c r="D39" s="597" t="s">
        <v>45</v>
      </c>
      <c r="E39" s="597" t="s">
        <v>45</v>
      </c>
      <c r="F39" s="597" t="s">
        <v>45</v>
      </c>
      <c r="G39" s="597">
        <v>20</v>
      </c>
      <c r="H39" s="597">
        <v>10</v>
      </c>
      <c r="I39" s="597">
        <v>16</v>
      </c>
      <c r="J39" s="597">
        <v>19</v>
      </c>
      <c r="K39" s="597">
        <v>5</v>
      </c>
      <c r="L39" s="652">
        <v>1</v>
      </c>
    </row>
    <row r="40" spans="2:15" s="642" customFormat="1" ht="15" customHeight="1">
      <c r="B40" s="650" t="s">
        <v>380</v>
      </c>
      <c r="C40" s="651">
        <v>6</v>
      </c>
      <c r="D40" s="597" t="s">
        <v>45</v>
      </c>
      <c r="E40" s="597" t="s">
        <v>45</v>
      </c>
      <c r="F40" s="597" t="s">
        <v>45</v>
      </c>
      <c r="G40" s="597" t="s">
        <v>45</v>
      </c>
      <c r="H40" s="597">
        <v>3</v>
      </c>
      <c r="I40" s="597" t="s">
        <v>45</v>
      </c>
      <c r="J40" s="597">
        <v>1</v>
      </c>
      <c r="K40" s="597" t="s">
        <v>45</v>
      </c>
      <c r="L40" s="652">
        <v>2</v>
      </c>
    </row>
    <row r="41" spans="2:15" s="642" customFormat="1" ht="15" customHeight="1">
      <c r="B41" s="650" t="s">
        <v>381</v>
      </c>
      <c r="C41" s="651">
        <v>6</v>
      </c>
      <c r="D41" s="597" t="s">
        <v>45</v>
      </c>
      <c r="E41" s="597" t="s">
        <v>45</v>
      </c>
      <c r="F41" s="597" t="s">
        <v>45</v>
      </c>
      <c r="G41" s="597">
        <v>1</v>
      </c>
      <c r="H41" s="597">
        <v>2</v>
      </c>
      <c r="I41" s="597" t="s">
        <v>45</v>
      </c>
      <c r="J41" s="597">
        <v>2</v>
      </c>
      <c r="K41" s="597" t="s">
        <v>45</v>
      </c>
      <c r="L41" s="652">
        <v>1</v>
      </c>
    </row>
    <row r="42" spans="2:15" s="642" customFormat="1" ht="15" customHeight="1">
      <c r="B42" s="650" t="s">
        <v>382</v>
      </c>
      <c r="C42" s="651">
        <v>4</v>
      </c>
      <c r="D42" s="597" t="s">
        <v>45</v>
      </c>
      <c r="E42" s="597" t="s">
        <v>45</v>
      </c>
      <c r="F42" s="597" t="s">
        <v>45</v>
      </c>
      <c r="G42" s="597">
        <v>1</v>
      </c>
      <c r="H42" s="597">
        <v>3</v>
      </c>
      <c r="I42" s="597" t="s">
        <v>45</v>
      </c>
      <c r="J42" s="597" t="s">
        <v>45</v>
      </c>
      <c r="K42" s="597" t="s">
        <v>45</v>
      </c>
      <c r="L42" s="652" t="s">
        <v>45</v>
      </c>
      <c r="N42" s="656"/>
      <c r="O42" s="656"/>
    </row>
    <row r="43" spans="2:15" s="642" customFormat="1" ht="15" customHeight="1">
      <c r="B43" s="650" t="s">
        <v>383</v>
      </c>
      <c r="C43" s="651">
        <v>3</v>
      </c>
      <c r="D43" s="597" t="s">
        <v>45</v>
      </c>
      <c r="E43" s="597" t="s">
        <v>45</v>
      </c>
      <c r="F43" s="597">
        <v>1</v>
      </c>
      <c r="G43" s="597">
        <v>1</v>
      </c>
      <c r="H43" s="597">
        <v>1</v>
      </c>
      <c r="I43" s="597" t="s">
        <v>45</v>
      </c>
      <c r="J43" s="597" t="s">
        <v>45</v>
      </c>
      <c r="K43" s="597" t="s">
        <v>45</v>
      </c>
      <c r="L43" s="652" t="s">
        <v>45</v>
      </c>
    </row>
    <row r="44" spans="2:15" s="642" customFormat="1" ht="15" customHeight="1">
      <c r="B44" s="650" t="s">
        <v>384</v>
      </c>
      <c r="C44" s="651">
        <v>13</v>
      </c>
      <c r="D44" s="597" t="s">
        <v>45</v>
      </c>
      <c r="E44" s="597" t="s">
        <v>45</v>
      </c>
      <c r="F44" s="597" t="s">
        <v>45</v>
      </c>
      <c r="G44" s="597">
        <v>1</v>
      </c>
      <c r="H44" s="597">
        <v>3</v>
      </c>
      <c r="I44" s="597">
        <v>1</v>
      </c>
      <c r="J44" s="597">
        <v>1</v>
      </c>
      <c r="K44" s="597">
        <v>3</v>
      </c>
      <c r="L44" s="652">
        <v>4</v>
      </c>
    </row>
    <row r="45" spans="2:15" s="642" customFormat="1" ht="15" customHeight="1">
      <c r="B45" s="653" t="s">
        <v>385</v>
      </c>
      <c r="C45" s="654">
        <v>6</v>
      </c>
      <c r="D45" s="597" t="s">
        <v>45</v>
      </c>
      <c r="E45" s="597" t="s">
        <v>45</v>
      </c>
      <c r="F45" s="597" t="s">
        <v>45</v>
      </c>
      <c r="G45" s="597">
        <v>2</v>
      </c>
      <c r="H45" s="597" t="s">
        <v>45</v>
      </c>
      <c r="I45" s="597" t="s">
        <v>45</v>
      </c>
      <c r="J45" s="597">
        <v>1</v>
      </c>
      <c r="K45" s="597">
        <v>1</v>
      </c>
      <c r="L45" s="652">
        <v>2</v>
      </c>
    </row>
    <row r="46" spans="2:15" s="642" customFormat="1" ht="15" customHeight="1">
      <c r="B46" s="643" t="s">
        <v>386</v>
      </c>
      <c r="C46" s="638">
        <v>577</v>
      </c>
      <c r="D46" s="645" t="s">
        <v>45</v>
      </c>
      <c r="E46" s="608">
        <v>1</v>
      </c>
      <c r="F46" s="608">
        <v>48</v>
      </c>
      <c r="G46" s="608">
        <v>338</v>
      </c>
      <c r="H46" s="608">
        <v>107</v>
      </c>
      <c r="I46" s="608">
        <v>43</v>
      </c>
      <c r="J46" s="608">
        <v>15</v>
      </c>
      <c r="K46" s="608">
        <v>16</v>
      </c>
      <c r="L46" s="641">
        <v>9</v>
      </c>
    </row>
    <row r="47" spans="2:15" s="642" customFormat="1" ht="15" customHeight="1">
      <c r="B47" s="646" t="s">
        <v>387</v>
      </c>
      <c r="C47" s="647">
        <v>566</v>
      </c>
      <c r="D47" s="597" t="s">
        <v>45</v>
      </c>
      <c r="E47" s="597">
        <v>1</v>
      </c>
      <c r="F47" s="597">
        <v>48</v>
      </c>
      <c r="G47" s="597">
        <v>336</v>
      </c>
      <c r="H47" s="597">
        <v>104</v>
      </c>
      <c r="I47" s="597">
        <v>41</v>
      </c>
      <c r="J47" s="597">
        <v>12</v>
      </c>
      <c r="K47" s="597">
        <v>15</v>
      </c>
      <c r="L47" s="652">
        <v>9</v>
      </c>
    </row>
    <row r="48" spans="2:15" s="642" customFormat="1" ht="15" customHeight="1">
      <c r="B48" s="653" t="s">
        <v>388</v>
      </c>
      <c r="C48" s="654">
        <v>11</v>
      </c>
      <c r="D48" s="597" t="s">
        <v>45</v>
      </c>
      <c r="E48" s="597" t="s">
        <v>45</v>
      </c>
      <c r="F48" s="597" t="s">
        <v>45</v>
      </c>
      <c r="G48" s="597">
        <v>2</v>
      </c>
      <c r="H48" s="597">
        <v>3</v>
      </c>
      <c r="I48" s="597">
        <v>2</v>
      </c>
      <c r="J48" s="597">
        <v>3</v>
      </c>
      <c r="K48" s="597">
        <v>1</v>
      </c>
      <c r="L48" s="652" t="s">
        <v>45</v>
      </c>
    </row>
    <row r="49" spans="2:12" s="642" customFormat="1" ht="15" customHeight="1">
      <c r="B49" s="643" t="s">
        <v>389</v>
      </c>
      <c r="C49" s="638">
        <v>579</v>
      </c>
      <c r="D49" s="645" t="s">
        <v>45</v>
      </c>
      <c r="E49" s="608" t="s">
        <v>45</v>
      </c>
      <c r="F49" s="608" t="s">
        <v>45</v>
      </c>
      <c r="G49" s="608">
        <v>14</v>
      </c>
      <c r="H49" s="608">
        <v>307</v>
      </c>
      <c r="I49" s="608">
        <v>184</v>
      </c>
      <c r="J49" s="608">
        <v>44</v>
      </c>
      <c r="K49" s="608">
        <v>17</v>
      </c>
      <c r="L49" s="641">
        <v>13</v>
      </c>
    </row>
    <row r="50" spans="2:12" s="642" customFormat="1" ht="15" customHeight="1">
      <c r="B50" s="646" t="s">
        <v>88</v>
      </c>
      <c r="C50" s="647">
        <v>510</v>
      </c>
      <c r="D50" s="597" t="s">
        <v>45</v>
      </c>
      <c r="E50" s="597" t="s">
        <v>45</v>
      </c>
      <c r="F50" s="597" t="s">
        <v>45</v>
      </c>
      <c r="G50" s="597">
        <v>2</v>
      </c>
      <c r="H50" s="597">
        <v>288</v>
      </c>
      <c r="I50" s="597">
        <v>165</v>
      </c>
      <c r="J50" s="597">
        <v>33</v>
      </c>
      <c r="K50" s="597">
        <v>12</v>
      </c>
      <c r="L50" s="652">
        <v>10</v>
      </c>
    </row>
    <row r="51" spans="2:12" s="642" customFormat="1" ht="15" customHeight="1">
      <c r="B51" s="650" t="s">
        <v>390</v>
      </c>
      <c r="C51" s="651">
        <v>56</v>
      </c>
      <c r="D51" s="597" t="s">
        <v>45</v>
      </c>
      <c r="E51" s="597" t="s">
        <v>45</v>
      </c>
      <c r="F51" s="597" t="s">
        <v>45</v>
      </c>
      <c r="G51" s="597">
        <v>12</v>
      </c>
      <c r="H51" s="597">
        <v>17</v>
      </c>
      <c r="I51" s="597">
        <v>12</v>
      </c>
      <c r="J51" s="597">
        <v>9</v>
      </c>
      <c r="K51" s="597">
        <v>4</v>
      </c>
      <c r="L51" s="652">
        <v>2</v>
      </c>
    </row>
    <row r="52" spans="2:12" s="642" customFormat="1" ht="15" customHeight="1">
      <c r="B52" s="657" t="s">
        <v>391</v>
      </c>
      <c r="C52" s="654">
        <v>13</v>
      </c>
      <c r="D52" s="615" t="s">
        <v>45</v>
      </c>
      <c r="E52" s="615" t="s">
        <v>45</v>
      </c>
      <c r="F52" s="615" t="s">
        <v>45</v>
      </c>
      <c r="G52" s="615" t="s">
        <v>45</v>
      </c>
      <c r="H52" s="615">
        <v>2</v>
      </c>
      <c r="I52" s="615">
        <v>7</v>
      </c>
      <c r="J52" s="615">
        <v>2</v>
      </c>
      <c r="K52" s="615">
        <v>1</v>
      </c>
      <c r="L52" s="658">
        <v>1</v>
      </c>
    </row>
    <row r="53" spans="2:12" s="642" customFormat="1" ht="15" customHeight="1">
      <c r="B53" s="659"/>
    </row>
    <row r="54" spans="2:12" s="642" customFormat="1" ht="15" customHeight="1">
      <c r="B54" s="659"/>
      <c r="E54" s="660"/>
      <c r="F54" s="660"/>
      <c r="G54" s="660"/>
      <c r="H54" s="660"/>
      <c r="I54" s="660"/>
      <c r="J54" s="660"/>
      <c r="K54" s="660"/>
      <c r="L54" s="660"/>
    </row>
    <row r="55" spans="2:12" s="642" customFormat="1" ht="15" customHeight="1">
      <c r="B55" s="659"/>
      <c r="E55" s="661"/>
      <c r="F55" s="661"/>
      <c r="G55" s="661"/>
      <c r="H55" s="661"/>
      <c r="I55" s="661"/>
      <c r="J55" s="661"/>
      <c r="K55" s="662"/>
      <c r="L55" s="661"/>
    </row>
    <row r="56" spans="2:12" s="642" customFormat="1" ht="15" customHeight="1">
      <c r="B56" s="663"/>
    </row>
    <row r="57" spans="2:12" s="642" customFormat="1" ht="15.75" customHeight="1">
      <c r="B57" s="663"/>
    </row>
    <row r="58" spans="2:12" s="642" customFormat="1" ht="15.75" customHeight="1">
      <c r="B58" s="663"/>
    </row>
    <row r="59" spans="2:12" s="642" customFormat="1" ht="15.75" customHeight="1">
      <c r="B59" s="663"/>
    </row>
    <row r="60" spans="2:12" s="642" customFormat="1" ht="15.75" customHeight="1">
      <c r="B60" s="659"/>
    </row>
    <row r="61" spans="2:12" s="642" customFormat="1" ht="15.75" customHeight="1">
      <c r="B61" s="663"/>
    </row>
    <row r="62" spans="2:12" s="642" customFormat="1" ht="15.75" customHeight="1">
      <c r="B62" s="663"/>
    </row>
    <row r="63" spans="2:12" s="642" customFormat="1" ht="15.75" customHeight="1">
      <c r="B63" s="663"/>
    </row>
    <row r="64" spans="2:12" s="642" customFormat="1" ht="15.75" customHeight="1">
      <c r="B64" s="663"/>
    </row>
    <row r="65" spans="2:2" s="642" customFormat="1" ht="15.75" customHeight="1">
      <c r="B65" s="663"/>
    </row>
    <row r="66" spans="2:2" s="642" customFormat="1" ht="15.75" customHeight="1">
      <c r="B66" s="663"/>
    </row>
    <row r="67" spans="2:2" s="642" customFormat="1" ht="15.75" customHeight="1">
      <c r="B67" s="663"/>
    </row>
    <row r="68" spans="2:2" s="642" customFormat="1" ht="15.75" customHeight="1">
      <c r="B68" s="663"/>
    </row>
    <row r="69" spans="2:2" s="642" customFormat="1" ht="15.75" customHeight="1">
      <c r="B69" s="663"/>
    </row>
    <row r="70" spans="2:2" s="642" customFormat="1" ht="15.75" customHeight="1">
      <c r="B70" s="663"/>
    </row>
    <row r="71" spans="2:2" s="642" customFormat="1" ht="15.75" customHeight="1">
      <c r="B71" s="663"/>
    </row>
    <row r="72" spans="2:2" s="642" customFormat="1" ht="15.75" customHeight="1">
      <c r="B72" s="663"/>
    </row>
    <row r="73" spans="2:2" s="642" customFormat="1" ht="15.75" customHeight="1">
      <c r="B73" s="663"/>
    </row>
    <row r="74" spans="2:2" s="642" customFormat="1" ht="15.75" customHeight="1">
      <c r="B74" s="663"/>
    </row>
    <row r="75" spans="2:2" s="642" customFormat="1" ht="15.75" customHeight="1">
      <c r="B75" s="663"/>
    </row>
    <row r="76" spans="2:2" s="642" customFormat="1" ht="15.75" customHeight="1">
      <c r="B76" s="663"/>
    </row>
    <row r="77" spans="2:2" s="642" customFormat="1" ht="15.75" customHeight="1">
      <c r="B77" s="663"/>
    </row>
    <row r="78" spans="2:2" s="642" customFormat="1" ht="15.75" customHeight="1">
      <c r="B78" s="663"/>
    </row>
    <row r="79" spans="2:2" s="642" customFormat="1" ht="15.75" customHeight="1">
      <c r="B79" s="663"/>
    </row>
    <row r="80" spans="2:2" s="642" customFormat="1" ht="15.75" customHeight="1">
      <c r="B80" s="663"/>
    </row>
    <row r="81" spans="2:2" s="642" customFormat="1" ht="15.75" customHeight="1">
      <c r="B81" s="663"/>
    </row>
    <row r="82" spans="2:2" s="642" customFormat="1" ht="15.75" customHeight="1">
      <c r="B82" s="663"/>
    </row>
    <row r="83" spans="2:2" s="642" customFormat="1" ht="15.75" customHeight="1">
      <c r="B83" s="663"/>
    </row>
    <row r="84" spans="2:2" s="642" customFormat="1" ht="15.75" customHeight="1">
      <c r="B84" s="663"/>
    </row>
    <row r="85" spans="2:2" s="642" customFormat="1" ht="15.75" customHeight="1">
      <c r="B85" s="663"/>
    </row>
    <row r="86" spans="2:2" s="642" customFormat="1" ht="15.75" customHeight="1">
      <c r="B86" s="663"/>
    </row>
    <row r="87" spans="2:2" s="642" customFormat="1" ht="15.75" customHeight="1">
      <c r="B87" s="663"/>
    </row>
    <row r="88" spans="2:2" s="642" customFormat="1" ht="15.75" customHeight="1">
      <c r="B88" s="663"/>
    </row>
    <row r="89" spans="2:2" s="642" customFormat="1" ht="15.75" customHeight="1">
      <c r="B89" s="663"/>
    </row>
    <row r="90" spans="2:2" s="642" customFormat="1" ht="15.75" customHeight="1">
      <c r="B90" s="659"/>
    </row>
    <row r="91" spans="2:2" s="642" customFormat="1" ht="15.75" customHeight="1">
      <c r="B91" s="659"/>
    </row>
    <row r="92" spans="2:2" s="642" customFormat="1" ht="15.75" customHeight="1">
      <c r="B92" s="659"/>
    </row>
    <row r="93" spans="2:2" s="642" customFormat="1" ht="15.75" customHeight="1">
      <c r="B93" s="659"/>
    </row>
    <row r="94" spans="2:2" s="642" customFormat="1" ht="15.75" customHeight="1">
      <c r="B94" s="659"/>
    </row>
    <row r="95" spans="2:2" s="642" customFormat="1" ht="15.75" customHeight="1">
      <c r="B95" s="659"/>
    </row>
    <row r="96" spans="2:2" s="642" customFormat="1" ht="15.75" customHeight="1">
      <c r="B96" s="659"/>
    </row>
    <row r="97" spans="2:2" s="642" customFormat="1" ht="15.75" customHeight="1">
      <c r="B97" s="659"/>
    </row>
    <row r="98" spans="2:2" s="642" customFormat="1" ht="15.75" customHeight="1">
      <c r="B98" s="659"/>
    </row>
    <row r="99" spans="2:2" s="642" customFormat="1" ht="15.75" customHeight="1">
      <c r="B99" s="659"/>
    </row>
    <row r="100" spans="2:2" s="642" customFormat="1" ht="15.75" customHeight="1">
      <c r="B100" s="659"/>
    </row>
    <row r="101" spans="2:2" s="642" customFormat="1" ht="15.75" customHeight="1">
      <c r="B101" s="659"/>
    </row>
    <row r="102" spans="2:2" s="642" customFormat="1" ht="15.75" customHeight="1">
      <c r="B102" s="659"/>
    </row>
    <row r="103" spans="2:2" s="642" customFormat="1" ht="15.75" customHeight="1">
      <c r="B103" s="659"/>
    </row>
    <row r="104" spans="2:2" s="642" customFormat="1" ht="15.75" customHeight="1">
      <c r="B104" s="659"/>
    </row>
    <row r="105" spans="2:2" s="642" customFormat="1" ht="15.75" customHeight="1">
      <c r="B105" s="659"/>
    </row>
    <row r="106" spans="2:2" s="642" customFormat="1" ht="15.75" customHeight="1">
      <c r="B106" s="659"/>
    </row>
    <row r="107" spans="2:2" s="642" customFormat="1" ht="15.75" customHeight="1">
      <c r="B107" s="659"/>
    </row>
    <row r="108" spans="2:2" s="642" customFormat="1" ht="15.75" customHeight="1">
      <c r="B108" s="659"/>
    </row>
    <row r="109" spans="2:2" s="642" customFormat="1" ht="15.75" customHeight="1">
      <c r="B109" s="659"/>
    </row>
    <row r="110" spans="2:2" s="642" customFormat="1" ht="15.75" customHeight="1">
      <c r="B110" s="659"/>
    </row>
    <row r="111" spans="2:2" s="642" customFormat="1" ht="15.75" customHeight="1">
      <c r="B111" s="659"/>
    </row>
    <row r="112" spans="2:2" s="642" customFormat="1" ht="15.75" customHeight="1">
      <c r="B112" s="659"/>
    </row>
    <row r="113" spans="2:2" s="642" customFormat="1" ht="15.75" customHeight="1">
      <c r="B113" s="659"/>
    </row>
    <row r="114" spans="2:2" s="642" customFormat="1" ht="15.75" customHeight="1">
      <c r="B114" s="659"/>
    </row>
    <row r="115" spans="2:2" s="642" customFormat="1" ht="15.75" customHeight="1">
      <c r="B115" s="659"/>
    </row>
    <row r="116" spans="2:2" s="642" customFormat="1" ht="15.75" customHeight="1">
      <c r="B116" s="659"/>
    </row>
    <row r="117" spans="2:2" s="642" customFormat="1" ht="15.75" customHeight="1">
      <c r="B117" s="659"/>
    </row>
    <row r="118" spans="2:2" s="642" customFormat="1" ht="15.75" customHeight="1">
      <c r="B118" s="659"/>
    </row>
    <row r="119" spans="2:2" s="642" customFormat="1" ht="15.75" customHeight="1">
      <c r="B119" s="659"/>
    </row>
    <row r="120" spans="2:2" s="642" customFormat="1" ht="15.75" customHeight="1">
      <c r="B120" s="659"/>
    </row>
    <row r="121" spans="2:2" s="642" customFormat="1" ht="15.75" customHeight="1">
      <c r="B121" s="659"/>
    </row>
    <row r="122" spans="2:2" s="642" customFormat="1" ht="15.75" customHeight="1">
      <c r="B122" s="659"/>
    </row>
    <row r="123" spans="2:2" s="642" customFormat="1" ht="15.75" customHeight="1">
      <c r="B123" s="659"/>
    </row>
    <row r="124" spans="2:2" s="642" customFormat="1" ht="15.75" customHeight="1">
      <c r="B124" s="659"/>
    </row>
    <row r="125" spans="2:2" s="642" customFormat="1" ht="15.75" customHeight="1">
      <c r="B125" s="659"/>
    </row>
    <row r="126" spans="2:2" s="642" customFormat="1" ht="15.75" customHeight="1">
      <c r="B126" s="659"/>
    </row>
    <row r="127" spans="2:2" s="642" customFormat="1" ht="15.75" customHeight="1">
      <c r="B127" s="659"/>
    </row>
    <row r="128" spans="2:2" s="642" customFormat="1" ht="15.75" customHeight="1">
      <c r="B128" s="659"/>
    </row>
    <row r="129" spans="2:2" s="642" customFormat="1" ht="15.75" customHeight="1">
      <c r="B129" s="659"/>
    </row>
    <row r="130" spans="2:2" s="642" customFormat="1" ht="15.75" customHeight="1">
      <c r="B130" s="659"/>
    </row>
    <row r="131" spans="2:2" s="642" customFormat="1" ht="15.75" customHeight="1">
      <c r="B131" s="659"/>
    </row>
    <row r="132" spans="2:2" s="642" customFormat="1" ht="15.75" customHeight="1">
      <c r="B132" s="659"/>
    </row>
    <row r="133" spans="2:2" s="642" customFormat="1" ht="15.75" customHeight="1">
      <c r="B133" s="659"/>
    </row>
    <row r="134" spans="2:2" s="642" customFormat="1" ht="15.75" customHeight="1">
      <c r="B134" s="659"/>
    </row>
    <row r="135" spans="2:2" s="642" customFormat="1" ht="15.75" customHeight="1">
      <c r="B135" s="659"/>
    </row>
    <row r="136" spans="2:2" s="642" customFormat="1" ht="15.75" customHeight="1">
      <c r="B136" s="659"/>
    </row>
    <row r="137" spans="2:2" s="642" customFormat="1" ht="15.75" customHeight="1">
      <c r="B137" s="659"/>
    </row>
    <row r="138" spans="2:2" s="642" customFormat="1" ht="15.75" customHeight="1">
      <c r="B138" s="659"/>
    </row>
    <row r="139" spans="2:2" s="642" customFormat="1" ht="15.75" customHeight="1">
      <c r="B139" s="659"/>
    </row>
    <row r="140" spans="2:2" s="642" customFormat="1" ht="15.75" customHeight="1">
      <c r="B140" s="659"/>
    </row>
    <row r="141" spans="2:2" s="642" customFormat="1" ht="15.75" customHeight="1">
      <c r="B141" s="659"/>
    </row>
    <row r="142" spans="2:2" s="642" customFormat="1" ht="15.75" customHeight="1">
      <c r="B142" s="659"/>
    </row>
    <row r="143" spans="2:2" s="642" customFormat="1" ht="15.75" customHeight="1">
      <c r="B143" s="659"/>
    </row>
    <row r="144" spans="2:2" s="642" customFormat="1" ht="15.75" customHeight="1">
      <c r="B144" s="659"/>
    </row>
    <row r="145" spans="2:2" s="642" customFormat="1" ht="15.75" customHeight="1">
      <c r="B145" s="659"/>
    </row>
    <row r="146" spans="2:2" s="642" customFormat="1" ht="15.75" customHeight="1">
      <c r="B146" s="659"/>
    </row>
    <row r="147" spans="2:2" s="642" customFormat="1" ht="15.75" customHeight="1">
      <c r="B147" s="659"/>
    </row>
    <row r="148" spans="2:2" s="642" customFormat="1" ht="15.75" customHeight="1">
      <c r="B148" s="659"/>
    </row>
    <row r="149" spans="2:2" s="642" customFormat="1" ht="15.75" customHeight="1">
      <c r="B149" s="659"/>
    </row>
    <row r="150" spans="2:2" s="642" customFormat="1" ht="15.75" customHeight="1">
      <c r="B150" s="659"/>
    </row>
    <row r="151" spans="2:2" s="642" customFormat="1" ht="15.75" customHeight="1">
      <c r="B151" s="659"/>
    </row>
    <row r="152" spans="2:2" s="642" customFormat="1" ht="15.75" customHeight="1">
      <c r="B152" s="659"/>
    </row>
    <row r="153" spans="2:2" s="642" customFormat="1" ht="15.75" customHeight="1">
      <c r="B153" s="659"/>
    </row>
    <row r="154" spans="2:2" s="642" customFormat="1" ht="15.75" customHeight="1">
      <c r="B154" s="659"/>
    </row>
    <row r="155" spans="2:2" s="642" customFormat="1" ht="15.75" customHeight="1">
      <c r="B155" s="659"/>
    </row>
    <row r="156" spans="2:2" s="642" customFormat="1" ht="15.75" customHeight="1">
      <c r="B156" s="659"/>
    </row>
    <row r="157" spans="2:2" s="642" customFormat="1" ht="15.75" customHeight="1">
      <c r="B157" s="659"/>
    </row>
    <row r="158" spans="2:2" s="642" customFormat="1" ht="15.75" customHeight="1">
      <c r="B158" s="659"/>
    </row>
    <row r="159" spans="2:2" s="642" customFormat="1" ht="15.75" customHeight="1">
      <c r="B159" s="659"/>
    </row>
    <row r="160" spans="2:2" s="642" customFormat="1" ht="15.75" customHeight="1">
      <c r="B160" s="659"/>
    </row>
    <row r="161" spans="2:2" s="642" customFormat="1" ht="15.75" customHeight="1">
      <c r="B161" s="659"/>
    </row>
    <row r="162" spans="2:2" s="642" customFormat="1" ht="15.75" customHeight="1">
      <c r="B162" s="659"/>
    </row>
    <row r="163" spans="2:2" s="642" customFormat="1" ht="15.75" customHeight="1">
      <c r="B163" s="659"/>
    </row>
    <row r="164" spans="2:2" s="642" customFormat="1" ht="15.75" customHeight="1">
      <c r="B164" s="659"/>
    </row>
    <row r="165" spans="2:2" s="642" customFormat="1" ht="15.75" customHeight="1">
      <c r="B165" s="659"/>
    </row>
    <row r="166" spans="2:2" s="642" customFormat="1" ht="15.75" customHeight="1">
      <c r="B166" s="659"/>
    </row>
    <row r="167" spans="2:2" s="642" customFormat="1" ht="15.75" customHeight="1">
      <c r="B167" s="659"/>
    </row>
    <row r="168" spans="2:2" s="642" customFormat="1" ht="15.75" customHeight="1">
      <c r="B168" s="659"/>
    </row>
    <row r="169" spans="2:2" s="642" customFormat="1" ht="15.75" customHeight="1">
      <c r="B169" s="659"/>
    </row>
    <row r="170" spans="2:2" s="642" customFormat="1" ht="15.75" customHeight="1">
      <c r="B170" s="659"/>
    </row>
    <row r="171" spans="2:2" s="642" customFormat="1" ht="15.75" customHeight="1">
      <c r="B171" s="659"/>
    </row>
    <row r="172" spans="2:2" s="642" customFormat="1" ht="15.75" customHeight="1">
      <c r="B172" s="659"/>
    </row>
    <row r="173" spans="2:2" s="642" customFormat="1" ht="15.75" customHeight="1">
      <c r="B173" s="659"/>
    </row>
    <row r="174" spans="2:2" s="642" customFormat="1" ht="15.75" customHeight="1">
      <c r="B174" s="659"/>
    </row>
    <row r="175" spans="2:2" s="642" customFormat="1" ht="15.75" customHeight="1">
      <c r="B175" s="659"/>
    </row>
    <row r="176" spans="2:2" s="642" customFormat="1" ht="15.75" customHeight="1">
      <c r="B176" s="659"/>
    </row>
    <row r="177" spans="2:2" s="642" customFormat="1" ht="15.75" customHeight="1">
      <c r="B177" s="659"/>
    </row>
    <row r="178" spans="2:2" s="642" customFormat="1" ht="15.75" customHeight="1">
      <c r="B178" s="659"/>
    </row>
    <row r="179" spans="2:2" s="642" customFormat="1" ht="15.75" customHeight="1">
      <c r="B179" s="659"/>
    </row>
    <row r="180" spans="2:2" s="642" customFormat="1" ht="15.75" customHeight="1">
      <c r="B180" s="659"/>
    </row>
    <row r="181" spans="2:2" s="642" customFormat="1" ht="15.75" customHeight="1">
      <c r="B181" s="659"/>
    </row>
    <row r="182" spans="2:2" s="642" customFormat="1" ht="15.75" customHeight="1">
      <c r="B182" s="659"/>
    </row>
    <row r="183" spans="2:2" s="642" customFormat="1" ht="15.75" customHeight="1">
      <c r="B183" s="659"/>
    </row>
    <row r="184" spans="2:2" s="642" customFormat="1" ht="15.75" customHeight="1">
      <c r="B184" s="659"/>
    </row>
    <row r="185" spans="2:2" s="642" customFormat="1" ht="15.75" customHeight="1">
      <c r="B185" s="659"/>
    </row>
    <row r="186" spans="2:2" s="642" customFormat="1" ht="15.75" customHeight="1">
      <c r="B186" s="659"/>
    </row>
    <row r="187" spans="2:2" s="642" customFormat="1" ht="15.75" customHeight="1">
      <c r="B187" s="659"/>
    </row>
    <row r="188" spans="2:2" s="642" customFormat="1" ht="15.75" customHeight="1">
      <c r="B188" s="659"/>
    </row>
    <row r="189" spans="2:2" s="642" customFormat="1" ht="15.75" customHeight="1">
      <c r="B189" s="659"/>
    </row>
    <row r="190" spans="2:2" s="642" customFormat="1" ht="15.75" customHeight="1">
      <c r="B190" s="659"/>
    </row>
    <row r="191" spans="2:2" s="642" customFormat="1" ht="15.75" customHeight="1">
      <c r="B191" s="659"/>
    </row>
    <row r="192" spans="2:2" s="642" customFormat="1" ht="15.75" customHeight="1">
      <c r="B192" s="659"/>
    </row>
    <row r="193" spans="2:2" s="642" customFormat="1" ht="15.75" customHeight="1">
      <c r="B193" s="659"/>
    </row>
    <row r="194" spans="2:2" s="642" customFormat="1" ht="15.75" customHeight="1">
      <c r="B194" s="659"/>
    </row>
    <row r="195" spans="2:2" s="642" customFormat="1" ht="15.75" customHeight="1">
      <c r="B195" s="659"/>
    </row>
    <row r="196" spans="2:2" s="642" customFormat="1" ht="15.75" customHeight="1">
      <c r="B196" s="659"/>
    </row>
    <row r="197" spans="2:2" s="642" customFormat="1" ht="15.75" customHeight="1">
      <c r="B197" s="659"/>
    </row>
    <row r="198" spans="2:2" s="642" customFormat="1" ht="15.75" customHeight="1">
      <c r="B198" s="659"/>
    </row>
    <row r="199" spans="2:2" s="642" customFormat="1" ht="15.75" customHeight="1">
      <c r="B199" s="659"/>
    </row>
    <row r="200" spans="2:2" s="642" customFormat="1" ht="15.75" customHeight="1">
      <c r="B200" s="659"/>
    </row>
    <row r="201" spans="2:2" s="642" customFormat="1" ht="15.75" customHeight="1">
      <c r="B201" s="659"/>
    </row>
    <row r="202" spans="2:2" s="642" customFormat="1" ht="15.75" customHeight="1">
      <c r="B202" s="659"/>
    </row>
    <row r="203" spans="2:2" s="642" customFormat="1" ht="15.75" customHeight="1">
      <c r="B203" s="659"/>
    </row>
    <row r="204" spans="2:2" s="642" customFormat="1" ht="15.75" customHeight="1">
      <c r="B204" s="659"/>
    </row>
    <row r="205" spans="2:2" s="642" customFormat="1" ht="15.75" customHeight="1">
      <c r="B205" s="659"/>
    </row>
    <row r="206" spans="2:2" s="642" customFormat="1" ht="15.75" customHeight="1">
      <c r="B206" s="659"/>
    </row>
    <row r="207" spans="2:2" s="642" customFormat="1" ht="15.75" customHeight="1">
      <c r="B207" s="659"/>
    </row>
    <row r="208" spans="2:2" s="642" customFormat="1" ht="15.75" customHeight="1">
      <c r="B208" s="659"/>
    </row>
    <row r="209" spans="2:2" s="642" customFormat="1" ht="15.75" customHeight="1">
      <c r="B209" s="659"/>
    </row>
    <row r="210" spans="2:2" s="642" customFormat="1" ht="15.75" customHeight="1">
      <c r="B210" s="659"/>
    </row>
    <row r="211" spans="2:2" s="642" customFormat="1" ht="15.75" customHeight="1">
      <c r="B211" s="659"/>
    </row>
    <row r="212" spans="2:2" s="642" customFormat="1" ht="15.75" customHeight="1">
      <c r="B212" s="659"/>
    </row>
    <row r="213" spans="2:2" s="642" customFormat="1" ht="15.75" customHeight="1">
      <c r="B213" s="659"/>
    </row>
    <row r="214" spans="2:2" s="642" customFormat="1" ht="15.75" customHeight="1">
      <c r="B214" s="659"/>
    </row>
    <row r="215" spans="2:2" s="642" customFormat="1" ht="15.75" customHeight="1">
      <c r="B215" s="659"/>
    </row>
    <row r="216" spans="2:2" s="642" customFormat="1" ht="15.75" customHeight="1">
      <c r="B216" s="659"/>
    </row>
    <row r="217" spans="2:2" s="642" customFormat="1" ht="15.75" customHeight="1">
      <c r="B217" s="659"/>
    </row>
    <row r="218" spans="2:2" s="642" customFormat="1" ht="15.75" customHeight="1">
      <c r="B218" s="659"/>
    </row>
    <row r="219" spans="2:2" s="642" customFormat="1" ht="15.75" customHeight="1">
      <c r="B219" s="659"/>
    </row>
    <row r="220" spans="2:2" s="642" customFormat="1" ht="15.75" customHeight="1">
      <c r="B220" s="659"/>
    </row>
    <row r="221" spans="2:2" s="642" customFormat="1" ht="15.75" customHeight="1">
      <c r="B221" s="659"/>
    </row>
    <row r="222" spans="2:2" s="642" customFormat="1" ht="15.75" customHeight="1">
      <c r="B222" s="659"/>
    </row>
    <row r="223" spans="2:2" s="642" customFormat="1" ht="15.75" customHeight="1">
      <c r="B223" s="659"/>
    </row>
    <row r="224" spans="2:2" s="642" customFormat="1" ht="15.75" customHeight="1">
      <c r="B224" s="659"/>
    </row>
    <row r="225" spans="2:2" s="642" customFormat="1" ht="15.75" customHeight="1">
      <c r="B225" s="659"/>
    </row>
    <row r="226" spans="2:2" s="642" customFormat="1" ht="15.75" customHeight="1">
      <c r="B226" s="659"/>
    </row>
    <row r="227" spans="2:2" s="642" customFormat="1" ht="15.75" customHeight="1">
      <c r="B227" s="659"/>
    </row>
    <row r="228" spans="2:2" s="642" customFormat="1" ht="15.75" customHeight="1">
      <c r="B228" s="659"/>
    </row>
    <row r="229" spans="2:2" s="642" customFormat="1" ht="15.75" customHeight="1">
      <c r="B229" s="659"/>
    </row>
    <row r="230" spans="2:2" s="642" customFormat="1" ht="15.75" customHeight="1">
      <c r="B230" s="659"/>
    </row>
    <row r="231" spans="2:2" s="642" customFormat="1" ht="15.75" customHeight="1">
      <c r="B231" s="659"/>
    </row>
    <row r="232" spans="2:2" s="642" customFormat="1" ht="15.75" customHeight="1">
      <c r="B232" s="659"/>
    </row>
    <row r="233" spans="2:2" s="642" customFormat="1" ht="15.75" customHeight="1">
      <c r="B233" s="659"/>
    </row>
    <row r="234" spans="2:2" s="642" customFormat="1" ht="15.75" customHeight="1">
      <c r="B234" s="659"/>
    </row>
    <row r="235" spans="2:2" s="642" customFormat="1" ht="15.75" customHeight="1">
      <c r="B235" s="659"/>
    </row>
    <row r="236" spans="2:2" s="642" customFormat="1" ht="15.75" customHeight="1">
      <c r="B236" s="659"/>
    </row>
    <row r="237" spans="2:2" s="642" customFormat="1" ht="15.75" customHeight="1">
      <c r="B237" s="659"/>
    </row>
    <row r="238" spans="2:2" s="642" customFormat="1" ht="15.75" customHeight="1">
      <c r="B238" s="659"/>
    </row>
    <row r="239" spans="2:2" s="642" customFormat="1" ht="15.75" customHeight="1">
      <c r="B239" s="659"/>
    </row>
    <row r="240" spans="2:2" s="642" customFormat="1" ht="15.75" customHeight="1">
      <c r="B240" s="659"/>
    </row>
    <row r="241" spans="2:2" s="642" customFormat="1" ht="15.75" customHeight="1">
      <c r="B241" s="659"/>
    </row>
    <row r="242" spans="2:2" s="642" customFormat="1" ht="15.75" customHeight="1">
      <c r="B242" s="659"/>
    </row>
    <row r="243" spans="2:2" s="642" customFormat="1" ht="15.75" customHeight="1">
      <c r="B243" s="659"/>
    </row>
    <row r="244" spans="2:2" s="642" customFormat="1" ht="15.75" customHeight="1">
      <c r="B244" s="659"/>
    </row>
    <row r="245" spans="2:2" s="642" customFormat="1" ht="15.75" customHeight="1">
      <c r="B245" s="659"/>
    </row>
    <row r="246" spans="2:2" s="642" customFormat="1" ht="15.75" customHeight="1">
      <c r="B246" s="659"/>
    </row>
    <row r="247" spans="2:2" s="642" customFormat="1" ht="15.75" customHeight="1">
      <c r="B247" s="659"/>
    </row>
    <row r="248" spans="2:2" s="642" customFormat="1" ht="15.75" customHeight="1">
      <c r="B248" s="659"/>
    </row>
    <row r="249" spans="2:2" s="642" customFormat="1" ht="15.75" customHeight="1">
      <c r="B249" s="659"/>
    </row>
    <row r="250" spans="2:2" s="642" customFormat="1" ht="15.75" customHeight="1">
      <c r="B250" s="659"/>
    </row>
    <row r="251" spans="2:2" s="642" customFormat="1" ht="15.75" customHeight="1">
      <c r="B251" s="659"/>
    </row>
    <row r="252" spans="2:2" s="642" customFormat="1" ht="15.75" customHeight="1">
      <c r="B252" s="659"/>
    </row>
    <row r="253" spans="2:2" s="642" customFormat="1" ht="15.75" customHeight="1">
      <c r="B253" s="659"/>
    </row>
    <row r="254" spans="2:2" s="642" customFormat="1" ht="15.75" customHeight="1">
      <c r="B254" s="659"/>
    </row>
    <row r="255" spans="2:2" s="642" customFormat="1" ht="15.75" customHeight="1">
      <c r="B255" s="659"/>
    </row>
    <row r="256" spans="2:2" s="642" customFormat="1" ht="15.75" customHeight="1">
      <c r="B256" s="659"/>
    </row>
    <row r="257" spans="2:2" s="642" customFormat="1" ht="15.75" customHeight="1">
      <c r="B257" s="659"/>
    </row>
    <row r="258" spans="2:2" s="642" customFormat="1" ht="15.75" customHeight="1">
      <c r="B258" s="659"/>
    </row>
    <row r="259" spans="2:2" s="642" customFormat="1" ht="15.75" customHeight="1">
      <c r="B259" s="659"/>
    </row>
    <row r="260" spans="2:2" s="642" customFormat="1" ht="15.75" customHeight="1">
      <c r="B260" s="659"/>
    </row>
    <row r="261" spans="2:2" s="642" customFormat="1" ht="15.75" customHeight="1">
      <c r="B261" s="659"/>
    </row>
    <row r="262" spans="2:2" s="642" customFormat="1" ht="15.75" customHeight="1">
      <c r="B262" s="659"/>
    </row>
    <row r="263" spans="2:2" s="642" customFormat="1" ht="15.75" customHeight="1">
      <c r="B263" s="659"/>
    </row>
    <row r="264" spans="2:2" s="642" customFormat="1" ht="15.75" customHeight="1">
      <c r="B264" s="659"/>
    </row>
    <row r="265" spans="2:2" s="642" customFormat="1" ht="15.75" customHeight="1">
      <c r="B265" s="659"/>
    </row>
    <row r="266" spans="2:2" s="642" customFormat="1" ht="15.75" customHeight="1">
      <c r="B266" s="659"/>
    </row>
    <row r="267" spans="2:2" s="642" customFormat="1" ht="15.75" customHeight="1">
      <c r="B267" s="659"/>
    </row>
    <row r="268" spans="2:2" s="642" customFormat="1" ht="15.75" customHeight="1">
      <c r="B268" s="659"/>
    </row>
    <row r="269" spans="2:2" s="642" customFormat="1" ht="15.75" customHeight="1">
      <c r="B269" s="659"/>
    </row>
    <row r="270" spans="2:2" s="642" customFormat="1" ht="15.75" customHeight="1">
      <c r="B270" s="659"/>
    </row>
    <row r="271" spans="2:2" s="642" customFormat="1" ht="15.75" customHeight="1">
      <c r="B271" s="659"/>
    </row>
    <row r="272" spans="2:2" s="642" customFormat="1" ht="15.75" customHeight="1">
      <c r="B272" s="659"/>
    </row>
    <row r="273" spans="2:2" s="642" customFormat="1" ht="15.75" customHeight="1">
      <c r="B273" s="659"/>
    </row>
    <row r="274" spans="2:2" s="642" customFormat="1" ht="15.75" customHeight="1">
      <c r="B274" s="659"/>
    </row>
    <row r="275" spans="2:2" s="642" customFormat="1" ht="15.75" customHeight="1">
      <c r="B275" s="659"/>
    </row>
    <row r="276" spans="2:2" s="642" customFormat="1" ht="15.75" customHeight="1">
      <c r="B276" s="659"/>
    </row>
    <row r="277" spans="2:2" s="642" customFormat="1" ht="15.75" customHeight="1">
      <c r="B277" s="659"/>
    </row>
    <row r="278" spans="2:2" s="642" customFormat="1" ht="15.75" customHeight="1">
      <c r="B278" s="659"/>
    </row>
    <row r="279" spans="2:2" s="642" customFormat="1" ht="15.75" customHeight="1">
      <c r="B279" s="659"/>
    </row>
    <row r="280" spans="2:2" s="642" customFormat="1" ht="15.75" customHeight="1">
      <c r="B280" s="659"/>
    </row>
    <row r="281" spans="2:2" s="642" customFormat="1" ht="15.75" customHeight="1">
      <c r="B281" s="659"/>
    </row>
    <row r="282" spans="2:2" s="642" customFormat="1" ht="15.75" customHeight="1">
      <c r="B282" s="659"/>
    </row>
    <row r="283" spans="2:2" s="642" customFormat="1" ht="15.75" customHeight="1">
      <c r="B283" s="659"/>
    </row>
    <row r="284" spans="2:2" s="642" customFormat="1" ht="15.75" customHeight="1">
      <c r="B284" s="659"/>
    </row>
    <row r="285" spans="2:2" s="642" customFormat="1" ht="15.75" customHeight="1">
      <c r="B285" s="659"/>
    </row>
    <row r="286" spans="2:2" s="642" customFormat="1" ht="15.75" customHeight="1">
      <c r="B286" s="659"/>
    </row>
    <row r="287" spans="2:2" s="642" customFormat="1" ht="15.75" customHeight="1">
      <c r="B287" s="659"/>
    </row>
    <row r="288" spans="2:2" s="642" customFormat="1" ht="15.75" customHeight="1">
      <c r="B288" s="659"/>
    </row>
    <row r="289" spans="2:2" s="642" customFormat="1" ht="15.75" customHeight="1">
      <c r="B289" s="659"/>
    </row>
    <row r="290" spans="2:2" s="642" customFormat="1" ht="15.75" customHeight="1">
      <c r="B290" s="659"/>
    </row>
    <row r="291" spans="2:2" s="642" customFormat="1" ht="15.75" customHeight="1">
      <c r="B291" s="659"/>
    </row>
    <row r="292" spans="2:2" s="642" customFormat="1" ht="15.75" customHeight="1">
      <c r="B292" s="659"/>
    </row>
    <row r="293" spans="2:2" s="642" customFormat="1" ht="15.75" customHeight="1">
      <c r="B293" s="659"/>
    </row>
    <row r="294" spans="2:2" s="642" customFormat="1" ht="15.75" customHeight="1">
      <c r="B294" s="659"/>
    </row>
  </sheetData>
  <phoneticPr fontId="1"/>
  <pageMargins left="0.6692913385826772" right="0.6692913385826772" top="0.98425196850393704" bottom="0.59055118110236227" header="0" footer="0"/>
  <pageSetup paperSize="9" scale="95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4"/>
  <sheetViews>
    <sheetView workbookViewId="0"/>
  </sheetViews>
  <sheetFormatPr defaultRowHeight="13.5"/>
  <cols>
    <col min="1" max="1" width="11.625" style="664" customWidth="1"/>
    <col min="2" max="2" width="9" style="664" customWidth="1"/>
    <col min="3" max="10" width="8.5" style="664" customWidth="1"/>
    <col min="11" max="16384" width="9" style="664"/>
  </cols>
  <sheetData>
    <row r="1" spans="1:10">
      <c r="J1" s="665" t="s">
        <v>392</v>
      </c>
    </row>
    <row r="2" spans="1:10" ht="28.5" customHeight="1">
      <c r="A2" s="666" t="s">
        <v>393</v>
      </c>
      <c r="B2" s="667"/>
      <c r="C2" s="667"/>
      <c r="D2" s="667"/>
      <c r="E2" s="667"/>
      <c r="F2" s="667"/>
      <c r="G2" s="667"/>
      <c r="H2" s="667"/>
      <c r="I2" s="667"/>
      <c r="J2" s="667"/>
    </row>
    <row r="3" spans="1:10">
      <c r="A3" s="668"/>
      <c r="B3" s="669"/>
      <c r="C3" s="2821" t="s">
        <v>394</v>
      </c>
      <c r="D3" s="2823" t="s">
        <v>395</v>
      </c>
      <c r="E3" s="2823" t="s">
        <v>396</v>
      </c>
      <c r="F3" s="2823" t="s">
        <v>397</v>
      </c>
      <c r="G3" s="2823" t="s">
        <v>398</v>
      </c>
      <c r="H3" s="2823" t="s">
        <v>399</v>
      </c>
      <c r="I3" s="2817" t="s">
        <v>400</v>
      </c>
      <c r="J3" s="2819" t="s">
        <v>401</v>
      </c>
    </row>
    <row r="4" spans="1:10">
      <c r="A4" s="670" t="s">
        <v>10</v>
      </c>
      <c r="B4" s="671" t="s">
        <v>402</v>
      </c>
      <c r="C4" s="2822"/>
      <c r="D4" s="2824"/>
      <c r="E4" s="2824"/>
      <c r="F4" s="2824"/>
      <c r="G4" s="2824"/>
      <c r="H4" s="2824"/>
      <c r="I4" s="2818"/>
      <c r="J4" s="2820"/>
    </row>
    <row r="5" spans="1:10">
      <c r="A5" s="672" t="s">
        <v>403</v>
      </c>
      <c r="B5" s="673">
        <v>14706</v>
      </c>
      <c r="C5" s="674">
        <v>5831</v>
      </c>
      <c r="D5" s="675">
        <v>4594</v>
      </c>
      <c r="E5" s="675">
        <v>2703</v>
      </c>
      <c r="F5" s="675">
        <v>952</v>
      </c>
      <c r="G5" s="675">
        <v>244</v>
      </c>
      <c r="H5" s="675">
        <v>65</v>
      </c>
      <c r="I5" s="675">
        <v>23</v>
      </c>
      <c r="J5" s="676">
        <v>294</v>
      </c>
    </row>
    <row r="6" spans="1:10">
      <c r="A6" s="677" t="s">
        <v>404</v>
      </c>
      <c r="B6" s="678">
        <v>100</v>
      </c>
      <c r="C6" s="679">
        <v>39.650482796137631</v>
      </c>
      <c r="D6" s="680">
        <v>31.238950088399292</v>
      </c>
      <c r="E6" s="680">
        <v>18.380252957976335</v>
      </c>
      <c r="F6" s="680">
        <v>6.4735482116143066</v>
      </c>
      <c r="G6" s="680">
        <v>1.6591867265061879</v>
      </c>
      <c r="H6" s="680">
        <v>0.44199646402828779</v>
      </c>
      <c r="I6" s="680">
        <v>0.15639874881000954</v>
      </c>
      <c r="J6" s="681">
        <v>1.9991840065279476</v>
      </c>
    </row>
    <row r="7" spans="1:10">
      <c r="A7" s="682" t="s">
        <v>43</v>
      </c>
      <c r="B7" s="683">
        <v>974</v>
      </c>
      <c r="C7" s="684">
        <v>362</v>
      </c>
      <c r="D7" s="685">
        <v>303</v>
      </c>
      <c r="E7" s="685">
        <v>187</v>
      </c>
      <c r="F7" s="685">
        <v>75</v>
      </c>
      <c r="G7" s="685">
        <v>20</v>
      </c>
      <c r="H7" s="685">
        <v>14</v>
      </c>
      <c r="I7" s="685">
        <v>4</v>
      </c>
      <c r="J7" s="686">
        <v>9</v>
      </c>
    </row>
    <row r="8" spans="1:10">
      <c r="A8" s="672" t="s">
        <v>405</v>
      </c>
      <c r="B8" s="673">
        <v>29</v>
      </c>
      <c r="C8" s="687">
        <v>12</v>
      </c>
      <c r="D8" s="688">
        <v>6</v>
      </c>
      <c r="E8" s="689">
        <v>8</v>
      </c>
      <c r="F8" s="689">
        <v>2</v>
      </c>
      <c r="G8" s="689" t="s">
        <v>45</v>
      </c>
      <c r="H8" s="689">
        <v>1</v>
      </c>
      <c r="I8" s="689" t="s">
        <v>45</v>
      </c>
      <c r="J8" s="673" t="s">
        <v>45</v>
      </c>
    </row>
    <row r="9" spans="1:10">
      <c r="A9" s="690" t="s">
        <v>406</v>
      </c>
      <c r="B9" s="691">
        <v>18</v>
      </c>
      <c r="C9" s="692">
        <v>5</v>
      </c>
      <c r="D9" s="693">
        <v>6</v>
      </c>
      <c r="E9" s="694">
        <v>2</v>
      </c>
      <c r="F9" s="694">
        <v>4</v>
      </c>
      <c r="G9" s="694" t="s">
        <v>45</v>
      </c>
      <c r="H9" s="694" t="s">
        <v>45</v>
      </c>
      <c r="I9" s="694">
        <v>1</v>
      </c>
      <c r="J9" s="691" t="s">
        <v>45</v>
      </c>
    </row>
    <row r="10" spans="1:10">
      <c r="A10" s="690" t="s">
        <v>407</v>
      </c>
      <c r="B10" s="691">
        <v>15</v>
      </c>
      <c r="C10" s="692">
        <v>5</v>
      </c>
      <c r="D10" s="693">
        <v>5</v>
      </c>
      <c r="E10" s="694">
        <v>3</v>
      </c>
      <c r="F10" s="694">
        <v>1</v>
      </c>
      <c r="G10" s="694" t="s">
        <v>45</v>
      </c>
      <c r="H10" s="694">
        <v>1</v>
      </c>
      <c r="I10" s="694" t="s">
        <v>45</v>
      </c>
      <c r="J10" s="691" t="s">
        <v>45</v>
      </c>
    </row>
    <row r="11" spans="1:10">
      <c r="A11" s="690" t="s">
        <v>408</v>
      </c>
      <c r="B11" s="691">
        <v>86</v>
      </c>
      <c r="C11" s="692">
        <v>37</v>
      </c>
      <c r="D11" s="693">
        <v>14</v>
      </c>
      <c r="E11" s="694">
        <v>19</v>
      </c>
      <c r="F11" s="694">
        <v>11</v>
      </c>
      <c r="G11" s="694">
        <v>4</v>
      </c>
      <c r="H11" s="694">
        <v>1</v>
      </c>
      <c r="I11" s="694" t="s">
        <v>45</v>
      </c>
      <c r="J11" s="691" t="s">
        <v>45</v>
      </c>
    </row>
    <row r="12" spans="1:10">
      <c r="A12" s="690" t="s">
        <v>409</v>
      </c>
      <c r="B12" s="691">
        <v>120</v>
      </c>
      <c r="C12" s="692">
        <v>32</v>
      </c>
      <c r="D12" s="693">
        <v>46</v>
      </c>
      <c r="E12" s="694">
        <v>24</v>
      </c>
      <c r="F12" s="694">
        <v>12</v>
      </c>
      <c r="G12" s="694">
        <v>3</v>
      </c>
      <c r="H12" s="694">
        <v>1</v>
      </c>
      <c r="I12" s="694" t="s">
        <v>45</v>
      </c>
      <c r="J12" s="691">
        <v>2</v>
      </c>
    </row>
    <row r="13" spans="1:10">
      <c r="A13" s="690" t="s">
        <v>410</v>
      </c>
      <c r="B13" s="691">
        <v>643</v>
      </c>
      <c r="C13" s="692">
        <v>256</v>
      </c>
      <c r="D13" s="693">
        <v>202</v>
      </c>
      <c r="E13" s="694">
        <v>117</v>
      </c>
      <c r="F13" s="694">
        <v>43</v>
      </c>
      <c r="G13" s="694">
        <v>11</v>
      </c>
      <c r="H13" s="694">
        <v>8</v>
      </c>
      <c r="I13" s="694">
        <v>3</v>
      </c>
      <c r="J13" s="691">
        <v>3</v>
      </c>
    </row>
    <row r="14" spans="1:10">
      <c r="A14" s="690" t="s">
        <v>411</v>
      </c>
      <c r="B14" s="691">
        <v>37</v>
      </c>
      <c r="C14" s="692">
        <v>11</v>
      </c>
      <c r="D14" s="693">
        <v>13</v>
      </c>
      <c r="E14" s="694">
        <v>9</v>
      </c>
      <c r="F14" s="694">
        <v>1</v>
      </c>
      <c r="G14" s="694" t="s">
        <v>45</v>
      </c>
      <c r="H14" s="694" t="s">
        <v>45</v>
      </c>
      <c r="I14" s="694" t="s">
        <v>45</v>
      </c>
      <c r="J14" s="691">
        <v>3</v>
      </c>
    </row>
    <row r="15" spans="1:10">
      <c r="A15" s="690" t="s">
        <v>412</v>
      </c>
      <c r="B15" s="691">
        <v>13</v>
      </c>
      <c r="C15" s="692">
        <v>2</v>
      </c>
      <c r="D15" s="693">
        <v>7</v>
      </c>
      <c r="E15" s="694">
        <v>2</v>
      </c>
      <c r="F15" s="694" t="s">
        <v>45</v>
      </c>
      <c r="G15" s="694">
        <v>1</v>
      </c>
      <c r="H15" s="694">
        <v>1</v>
      </c>
      <c r="I15" s="694" t="s">
        <v>45</v>
      </c>
      <c r="J15" s="691" t="s">
        <v>45</v>
      </c>
    </row>
    <row r="16" spans="1:10">
      <c r="A16" s="695" t="s">
        <v>413</v>
      </c>
      <c r="B16" s="696">
        <v>13</v>
      </c>
      <c r="C16" s="697">
        <v>2</v>
      </c>
      <c r="D16" s="698">
        <v>4</v>
      </c>
      <c r="E16" s="699">
        <v>3</v>
      </c>
      <c r="F16" s="699">
        <v>1</v>
      </c>
      <c r="G16" s="699">
        <v>1</v>
      </c>
      <c r="H16" s="699">
        <v>1</v>
      </c>
      <c r="I16" s="699" t="s">
        <v>45</v>
      </c>
      <c r="J16" s="696">
        <v>1</v>
      </c>
    </row>
    <row r="17" spans="1:10">
      <c r="A17" s="682" t="s">
        <v>55</v>
      </c>
      <c r="B17" s="683">
        <v>5028</v>
      </c>
      <c r="C17" s="684">
        <v>1982</v>
      </c>
      <c r="D17" s="685">
        <v>1550</v>
      </c>
      <c r="E17" s="685">
        <v>911</v>
      </c>
      <c r="F17" s="685">
        <v>350</v>
      </c>
      <c r="G17" s="685">
        <v>90</v>
      </c>
      <c r="H17" s="685">
        <v>13</v>
      </c>
      <c r="I17" s="685">
        <v>7</v>
      </c>
      <c r="J17" s="686">
        <v>125</v>
      </c>
    </row>
    <row r="18" spans="1:10">
      <c r="A18" s="700" t="s">
        <v>414</v>
      </c>
      <c r="B18" s="701">
        <v>95</v>
      </c>
      <c r="C18" s="702">
        <v>39</v>
      </c>
      <c r="D18" s="688">
        <v>26</v>
      </c>
      <c r="E18" s="689">
        <v>14</v>
      </c>
      <c r="F18" s="689">
        <v>7</v>
      </c>
      <c r="G18" s="689">
        <v>3</v>
      </c>
      <c r="H18" s="689">
        <v>1</v>
      </c>
      <c r="I18" s="689" t="s">
        <v>45</v>
      </c>
      <c r="J18" s="673">
        <v>5</v>
      </c>
    </row>
    <row r="19" spans="1:10">
      <c r="A19" s="690" t="s">
        <v>415</v>
      </c>
      <c r="B19" s="691">
        <v>71</v>
      </c>
      <c r="C19" s="703">
        <v>23</v>
      </c>
      <c r="D19" s="693">
        <v>25</v>
      </c>
      <c r="E19" s="694">
        <v>14</v>
      </c>
      <c r="F19" s="694">
        <v>5</v>
      </c>
      <c r="G19" s="694">
        <v>4</v>
      </c>
      <c r="H19" s="694" t="s">
        <v>45</v>
      </c>
      <c r="I19" s="694" t="s">
        <v>45</v>
      </c>
      <c r="J19" s="691" t="s">
        <v>45</v>
      </c>
    </row>
    <row r="20" spans="1:10">
      <c r="A20" s="690" t="s">
        <v>416</v>
      </c>
      <c r="B20" s="691">
        <v>127</v>
      </c>
      <c r="C20" s="703">
        <v>49</v>
      </c>
      <c r="D20" s="693">
        <v>38</v>
      </c>
      <c r="E20" s="694">
        <v>22</v>
      </c>
      <c r="F20" s="694">
        <v>9</v>
      </c>
      <c r="G20" s="694">
        <v>3</v>
      </c>
      <c r="H20" s="694">
        <v>1</v>
      </c>
      <c r="I20" s="694" t="s">
        <v>45</v>
      </c>
      <c r="J20" s="691">
        <v>5</v>
      </c>
    </row>
    <row r="21" spans="1:10">
      <c r="A21" s="690" t="s">
        <v>417</v>
      </c>
      <c r="B21" s="691">
        <v>1016</v>
      </c>
      <c r="C21" s="703">
        <v>351</v>
      </c>
      <c r="D21" s="693">
        <v>295</v>
      </c>
      <c r="E21" s="694">
        <v>186</v>
      </c>
      <c r="F21" s="694">
        <v>77</v>
      </c>
      <c r="G21" s="694">
        <v>19</v>
      </c>
      <c r="H21" s="694">
        <v>2</v>
      </c>
      <c r="I21" s="694">
        <v>5</v>
      </c>
      <c r="J21" s="691">
        <v>81</v>
      </c>
    </row>
    <row r="22" spans="1:10">
      <c r="A22" s="690" t="s">
        <v>418</v>
      </c>
      <c r="B22" s="691">
        <v>1468</v>
      </c>
      <c r="C22" s="703">
        <v>579</v>
      </c>
      <c r="D22" s="693">
        <v>458</v>
      </c>
      <c r="E22" s="694">
        <v>296</v>
      </c>
      <c r="F22" s="694">
        <v>103</v>
      </c>
      <c r="G22" s="694">
        <v>25</v>
      </c>
      <c r="H22" s="694">
        <v>6</v>
      </c>
      <c r="I22" s="694" t="s">
        <v>45</v>
      </c>
      <c r="J22" s="691">
        <v>1</v>
      </c>
    </row>
    <row r="23" spans="1:10">
      <c r="A23" s="690" t="s">
        <v>419</v>
      </c>
      <c r="B23" s="691">
        <v>432</v>
      </c>
      <c r="C23" s="703">
        <v>152</v>
      </c>
      <c r="D23" s="693">
        <v>140</v>
      </c>
      <c r="E23" s="694">
        <v>92</v>
      </c>
      <c r="F23" s="694">
        <v>31</v>
      </c>
      <c r="G23" s="694">
        <v>7</v>
      </c>
      <c r="H23" s="694">
        <v>3</v>
      </c>
      <c r="I23" s="694">
        <v>1</v>
      </c>
      <c r="J23" s="691">
        <v>6</v>
      </c>
    </row>
    <row r="24" spans="1:10">
      <c r="A24" s="690" t="s">
        <v>420</v>
      </c>
      <c r="B24" s="691">
        <v>121</v>
      </c>
      <c r="C24" s="703">
        <v>44</v>
      </c>
      <c r="D24" s="693">
        <v>46</v>
      </c>
      <c r="E24" s="694">
        <v>13</v>
      </c>
      <c r="F24" s="694">
        <v>9</v>
      </c>
      <c r="G24" s="694">
        <v>4</v>
      </c>
      <c r="H24" s="694" t="s">
        <v>45</v>
      </c>
      <c r="I24" s="694" t="s">
        <v>45</v>
      </c>
      <c r="J24" s="691">
        <v>5</v>
      </c>
    </row>
    <row r="25" spans="1:10">
      <c r="A25" s="690" t="s">
        <v>421</v>
      </c>
      <c r="B25" s="691">
        <v>288</v>
      </c>
      <c r="C25" s="703">
        <v>122</v>
      </c>
      <c r="D25" s="693">
        <v>89</v>
      </c>
      <c r="E25" s="694">
        <v>47</v>
      </c>
      <c r="F25" s="694">
        <v>13</v>
      </c>
      <c r="G25" s="694">
        <v>5</v>
      </c>
      <c r="H25" s="694" t="s">
        <v>45</v>
      </c>
      <c r="I25" s="694" t="s">
        <v>45</v>
      </c>
      <c r="J25" s="691">
        <v>12</v>
      </c>
    </row>
    <row r="26" spans="1:10">
      <c r="A26" s="690" t="s">
        <v>422</v>
      </c>
      <c r="B26" s="691">
        <v>141</v>
      </c>
      <c r="C26" s="703">
        <v>56</v>
      </c>
      <c r="D26" s="698">
        <v>47</v>
      </c>
      <c r="E26" s="699">
        <v>19</v>
      </c>
      <c r="F26" s="699">
        <v>13</v>
      </c>
      <c r="G26" s="699">
        <v>2</v>
      </c>
      <c r="H26" s="699" t="s">
        <v>45</v>
      </c>
      <c r="I26" s="699" t="s">
        <v>45</v>
      </c>
      <c r="J26" s="696">
        <v>4</v>
      </c>
    </row>
    <row r="27" spans="1:10">
      <c r="A27" s="690" t="s">
        <v>423</v>
      </c>
      <c r="B27" s="691">
        <v>186</v>
      </c>
      <c r="C27" s="703">
        <v>75</v>
      </c>
      <c r="D27" s="704">
        <v>60</v>
      </c>
      <c r="E27" s="704">
        <v>28</v>
      </c>
      <c r="F27" s="704">
        <v>14</v>
      </c>
      <c r="G27" s="704">
        <v>4</v>
      </c>
      <c r="H27" s="704" t="s">
        <v>45</v>
      </c>
      <c r="I27" s="704" t="s">
        <v>45</v>
      </c>
      <c r="J27" s="705">
        <v>5</v>
      </c>
    </row>
    <row r="28" spans="1:10">
      <c r="A28" s="695" t="s">
        <v>424</v>
      </c>
      <c r="B28" s="696">
        <v>1083</v>
      </c>
      <c r="C28" s="706">
        <v>492</v>
      </c>
      <c r="D28" s="707">
        <v>326</v>
      </c>
      <c r="E28" s="707">
        <v>180</v>
      </c>
      <c r="F28" s="707">
        <v>69</v>
      </c>
      <c r="G28" s="707">
        <v>14</v>
      </c>
      <c r="H28" s="707" t="s">
        <v>45</v>
      </c>
      <c r="I28" s="707">
        <v>1</v>
      </c>
      <c r="J28" s="708">
        <v>1</v>
      </c>
    </row>
    <row r="29" spans="1:10">
      <c r="A29" s="682" t="s">
        <v>140</v>
      </c>
      <c r="B29" s="683">
        <v>2827</v>
      </c>
      <c r="C29" s="684">
        <v>1213</v>
      </c>
      <c r="D29" s="685">
        <v>915</v>
      </c>
      <c r="E29" s="685">
        <v>470</v>
      </c>
      <c r="F29" s="685">
        <v>137</v>
      </c>
      <c r="G29" s="685">
        <v>34</v>
      </c>
      <c r="H29" s="685">
        <v>6</v>
      </c>
      <c r="I29" s="685">
        <v>5</v>
      </c>
      <c r="J29" s="686">
        <v>47</v>
      </c>
    </row>
    <row r="30" spans="1:10">
      <c r="A30" s="682" t="s">
        <v>68</v>
      </c>
      <c r="B30" s="683">
        <v>4721</v>
      </c>
      <c r="C30" s="709">
        <v>1837</v>
      </c>
      <c r="D30" s="685">
        <v>1463</v>
      </c>
      <c r="E30" s="685">
        <v>917</v>
      </c>
      <c r="F30" s="685">
        <v>310</v>
      </c>
      <c r="G30" s="685">
        <v>76</v>
      </c>
      <c r="H30" s="685">
        <v>27</v>
      </c>
      <c r="I30" s="685">
        <v>6</v>
      </c>
      <c r="J30" s="686">
        <v>85</v>
      </c>
    </row>
    <row r="31" spans="1:10">
      <c r="A31" s="700" t="s">
        <v>425</v>
      </c>
      <c r="B31" s="701">
        <v>372</v>
      </c>
      <c r="C31" s="702">
        <v>139</v>
      </c>
      <c r="D31" s="710">
        <v>111</v>
      </c>
      <c r="E31" s="710">
        <v>78</v>
      </c>
      <c r="F31" s="710">
        <v>24</v>
      </c>
      <c r="G31" s="710">
        <v>12</v>
      </c>
      <c r="H31" s="710">
        <v>5</v>
      </c>
      <c r="I31" s="710">
        <v>2</v>
      </c>
      <c r="J31" s="711">
        <v>1</v>
      </c>
    </row>
    <row r="32" spans="1:10">
      <c r="A32" s="690" t="s">
        <v>426</v>
      </c>
      <c r="B32" s="691">
        <v>1319</v>
      </c>
      <c r="C32" s="703">
        <v>563</v>
      </c>
      <c r="D32" s="704">
        <v>411</v>
      </c>
      <c r="E32" s="704">
        <v>245</v>
      </c>
      <c r="F32" s="704">
        <v>69</v>
      </c>
      <c r="G32" s="704">
        <v>18</v>
      </c>
      <c r="H32" s="704">
        <v>7</v>
      </c>
      <c r="I32" s="704">
        <v>1</v>
      </c>
      <c r="J32" s="705">
        <v>5</v>
      </c>
    </row>
    <row r="33" spans="1:10">
      <c r="A33" s="690" t="s">
        <v>427</v>
      </c>
      <c r="B33" s="691">
        <v>815</v>
      </c>
      <c r="C33" s="703">
        <v>284</v>
      </c>
      <c r="D33" s="704">
        <v>274</v>
      </c>
      <c r="E33" s="704">
        <v>156</v>
      </c>
      <c r="F33" s="704">
        <v>52</v>
      </c>
      <c r="G33" s="704">
        <v>12</v>
      </c>
      <c r="H33" s="704">
        <v>2</v>
      </c>
      <c r="I33" s="704">
        <v>1</v>
      </c>
      <c r="J33" s="705">
        <v>34</v>
      </c>
    </row>
    <row r="34" spans="1:10">
      <c r="A34" s="690" t="s">
        <v>428</v>
      </c>
      <c r="B34" s="691">
        <v>688</v>
      </c>
      <c r="C34" s="692">
        <v>252</v>
      </c>
      <c r="D34" s="704">
        <v>224</v>
      </c>
      <c r="E34" s="704">
        <v>126</v>
      </c>
      <c r="F34" s="704">
        <v>53</v>
      </c>
      <c r="G34" s="704">
        <v>15</v>
      </c>
      <c r="H34" s="704">
        <v>5</v>
      </c>
      <c r="I34" s="704" t="s">
        <v>45</v>
      </c>
      <c r="J34" s="705">
        <v>13</v>
      </c>
    </row>
    <row r="35" spans="1:10">
      <c r="A35" s="690" t="s">
        <v>429</v>
      </c>
      <c r="B35" s="691">
        <v>313</v>
      </c>
      <c r="C35" s="703">
        <v>108</v>
      </c>
      <c r="D35" s="704">
        <v>91</v>
      </c>
      <c r="E35" s="704">
        <v>77</v>
      </c>
      <c r="F35" s="704">
        <v>31</v>
      </c>
      <c r="G35" s="704">
        <v>3</v>
      </c>
      <c r="H35" s="704">
        <v>2</v>
      </c>
      <c r="I35" s="704">
        <v>1</v>
      </c>
      <c r="J35" s="705" t="s">
        <v>45</v>
      </c>
    </row>
    <row r="36" spans="1:10">
      <c r="A36" s="690" t="s">
        <v>430</v>
      </c>
      <c r="B36" s="691">
        <v>358</v>
      </c>
      <c r="C36" s="703">
        <v>122</v>
      </c>
      <c r="D36" s="704">
        <v>107</v>
      </c>
      <c r="E36" s="704">
        <v>68</v>
      </c>
      <c r="F36" s="704">
        <v>39</v>
      </c>
      <c r="G36" s="704">
        <v>5</v>
      </c>
      <c r="H36" s="704">
        <v>1</v>
      </c>
      <c r="I36" s="704">
        <v>1</v>
      </c>
      <c r="J36" s="705">
        <v>15</v>
      </c>
    </row>
    <row r="37" spans="1:10">
      <c r="A37" s="690" t="s">
        <v>431</v>
      </c>
      <c r="B37" s="691">
        <v>229</v>
      </c>
      <c r="C37" s="703">
        <v>107</v>
      </c>
      <c r="D37" s="704">
        <v>58</v>
      </c>
      <c r="E37" s="704">
        <v>43</v>
      </c>
      <c r="F37" s="704">
        <v>8</v>
      </c>
      <c r="G37" s="704">
        <v>4</v>
      </c>
      <c r="H37" s="704" t="s">
        <v>45</v>
      </c>
      <c r="I37" s="704" t="s">
        <v>45</v>
      </c>
      <c r="J37" s="705">
        <v>9</v>
      </c>
    </row>
    <row r="38" spans="1:10">
      <c r="A38" s="695" t="s">
        <v>432</v>
      </c>
      <c r="B38" s="696">
        <v>518</v>
      </c>
      <c r="C38" s="706">
        <v>227</v>
      </c>
      <c r="D38" s="707">
        <v>157</v>
      </c>
      <c r="E38" s="707">
        <v>97</v>
      </c>
      <c r="F38" s="707">
        <v>29</v>
      </c>
      <c r="G38" s="707">
        <v>5</v>
      </c>
      <c r="H38" s="707">
        <v>3</v>
      </c>
      <c r="I38" s="707" t="s">
        <v>45</v>
      </c>
      <c r="J38" s="708" t="s">
        <v>45</v>
      </c>
    </row>
    <row r="39" spans="1:10">
      <c r="A39" s="690" t="s">
        <v>433</v>
      </c>
      <c r="B39" s="691">
        <v>71</v>
      </c>
      <c r="C39" s="712">
        <v>20</v>
      </c>
      <c r="D39" s="704">
        <v>23</v>
      </c>
      <c r="E39" s="704">
        <v>23</v>
      </c>
      <c r="F39" s="704">
        <v>3</v>
      </c>
      <c r="G39" s="704" t="s">
        <v>45</v>
      </c>
      <c r="H39" s="704" t="s">
        <v>45</v>
      </c>
      <c r="I39" s="704" t="s">
        <v>45</v>
      </c>
      <c r="J39" s="705">
        <v>2</v>
      </c>
    </row>
    <row r="40" spans="1:10">
      <c r="A40" s="690" t="s">
        <v>434</v>
      </c>
      <c r="B40" s="691">
        <v>6</v>
      </c>
      <c r="C40" s="703">
        <v>3</v>
      </c>
      <c r="D40" s="704">
        <v>2</v>
      </c>
      <c r="E40" s="704" t="s">
        <v>45</v>
      </c>
      <c r="F40" s="704" t="s">
        <v>45</v>
      </c>
      <c r="G40" s="704" t="s">
        <v>45</v>
      </c>
      <c r="H40" s="704" t="s">
        <v>45</v>
      </c>
      <c r="I40" s="704" t="s">
        <v>45</v>
      </c>
      <c r="J40" s="705">
        <v>1</v>
      </c>
    </row>
    <row r="41" spans="1:10">
      <c r="A41" s="690" t="s">
        <v>435</v>
      </c>
      <c r="B41" s="691">
        <v>6</v>
      </c>
      <c r="C41" s="703">
        <v>4</v>
      </c>
      <c r="D41" s="704">
        <v>1</v>
      </c>
      <c r="E41" s="704" t="s">
        <v>45</v>
      </c>
      <c r="F41" s="704">
        <v>1</v>
      </c>
      <c r="G41" s="704" t="s">
        <v>45</v>
      </c>
      <c r="H41" s="704" t="s">
        <v>45</v>
      </c>
      <c r="I41" s="704" t="s">
        <v>45</v>
      </c>
      <c r="J41" s="705" t="s">
        <v>45</v>
      </c>
    </row>
    <row r="42" spans="1:10">
      <c r="A42" s="690" t="s">
        <v>436</v>
      </c>
      <c r="B42" s="691">
        <v>4</v>
      </c>
      <c r="C42" s="703" t="s">
        <v>45</v>
      </c>
      <c r="D42" s="704" t="s">
        <v>45</v>
      </c>
      <c r="E42" s="704" t="s">
        <v>45</v>
      </c>
      <c r="F42" s="704" t="s">
        <v>45</v>
      </c>
      <c r="G42" s="704">
        <v>1</v>
      </c>
      <c r="H42" s="704">
        <v>2</v>
      </c>
      <c r="I42" s="704" t="s">
        <v>45</v>
      </c>
      <c r="J42" s="705">
        <v>1</v>
      </c>
    </row>
    <row r="43" spans="1:10">
      <c r="A43" s="690" t="s">
        <v>437</v>
      </c>
      <c r="B43" s="691">
        <v>3</v>
      </c>
      <c r="C43" s="703">
        <v>2</v>
      </c>
      <c r="D43" s="704" t="s">
        <v>45</v>
      </c>
      <c r="E43" s="704" t="s">
        <v>45</v>
      </c>
      <c r="F43" s="704" t="s">
        <v>45</v>
      </c>
      <c r="G43" s="704">
        <v>1</v>
      </c>
      <c r="H43" s="704" t="s">
        <v>45</v>
      </c>
      <c r="I43" s="704" t="s">
        <v>45</v>
      </c>
      <c r="J43" s="705" t="s">
        <v>45</v>
      </c>
    </row>
    <row r="44" spans="1:10">
      <c r="A44" s="690" t="s">
        <v>438</v>
      </c>
      <c r="B44" s="691">
        <v>13</v>
      </c>
      <c r="C44" s="703">
        <v>4</v>
      </c>
      <c r="D44" s="704">
        <v>2</v>
      </c>
      <c r="E44" s="704">
        <v>2</v>
      </c>
      <c r="F44" s="704">
        <v>1</v>
      </c>
      <c r="G44" s="704" t="s">
        <v>45</v>
      </c>
      <c r="H44" s="704" t="s">
        <v>45</v>
      </c>
      <c r="I44" s="704" t="s">
        <v>45</v>
      </c>
      <c r="J44" s="705">
        <v>4</v>
      </c>
    </row>
    <row r="45" spans="1:10">
      <c r="A45" s="695" t="s">
        <v>439</v>
      </c>
      <c r="B45" s="696">
        <v>6</v>
      </c>
      <c r="C45" s="706">
        <v>2</v>
      </c>
      <c r="D45" s="707">
        <v>2</v>
      </c>
      <c r="E45" s="707">
        <v>2</v>
      </c>
      <c r="F45" s="707" t="s">
        <v>45</v>
      </c>
      <c r="G45" s="707" t="s">
        <v>45</v>
      </c>
      <c r="H45" s="707" t="s">
        <v>45</v>
      </c>
      <c r="I45" s="707" t="s">
        <v>45</v>
      </c>
      <c r="J45" s="708" t="s">
        <v>45</v>
      </c>
    </row>
    <row r="46" spans="1:10">
      <c r="A46" s="713" t="s">
        <v>84</v>
      </c>
      <c r="B46" s="683">
        <v>577</v>
      </c>
      <c r="C46" s="684">
        <v>222</v>
      </c>
      <c r="D46" s="685">
        <v>174</v>
      </c>
      <c r="E46" s="685">
        <v>103</v>
      </c>
      <c r="F46" s="685">
        <v>48</v>
      </c>
      <c r="G46" s="685">
        <v>14</v>
      </c>
      <c r="H46" s="685">
        <v>3</v>
      </c>
      <c r="I46" s="685" t="s">
        <v>45</v>
      </c>
      <c r="J46" s="686">
        <v>13</v>
      </c>
    </row>
    <row r="47" spans="1:10">
      <c r="A47" s="700" t="s">
        <v>440</v>
      </c>
      <c r="B47" s="701">
        <v>566</v>
      </c>
      <c r="C47" s="702">
        <v>222</v>
      </c>
      <c r="D47" s="710">
        <v>173</v>
      </c>
      <c r="E47" s="710">
        <v>99</v>
      </c>
      <c r="F47" s="710">
        <v>47</v>
      </c>
      <c r="G47" s="710">
        <v>14</v>
      </c>
      <c r="H47" s="710">
        <v>2</v>
      </c>
      <c r="I47" s="710" t="s">
        <v>45</v>
      </c>
      <c r="J47" s="711">
        <v>9</v>
      </c>
    </row>
    <row r="48" spans="1:10">
      <c r="A48" s="695" t="s">
        <v>441</v>
      </c>
      <c r="B48" s="696">
        <v>11</v>
      </c>
      <c r="C48" s="706" t="s">
        <v>45</v>
      </c>
      <c r="D48" s="707">
        <v>1</v>
      </c>
      <c r="E48" s="707">
        <v>4</v>
      </c>
      <c r="F48" s="707">
        <v>1</v>
      </c>
      <c r="G48" s="707" t="s">
        <v>45</v>
      </c>
      <c r="H48" s="707">
        <v>1</v>
      </c>
      <c r="I48" s="707" t="s">
        <v>45</v>
      </c>
      <c r="J48" s="708">
        <v>4</v>
      </c>
    </row>
    <row r="49" spans="1:10">
      <c r="A49" s="682" t="s">
        <v>87</v>
      </c>
      <c r="B49" s="683">
        <v>579</v>
      </c>
      <c r="C49" s="684">
        <v>215</v>
      </c>
      <c r="D49" s="685">
        <v>189</v>
      </c>
      <c r="E49" s="685">
        <v>115</v>
      </c>
      <c r="F49" s="685">
        <v>32</v>
      </c>
      <c r="G49" s="685">
        <v>10</v>
      </c>
      <c r="H49" s="685">
        <v>2</v>
      </c>
      <c r="I49" s="685">
        <v>1</v>
      </c>
      <c r="J49" s="686">
        <v>15</v>
      </c>
    </row>
    <row r="50" spans="1:10">
      <c r="A50" s="700" t="s">
        <v>442</v>
      </c>
      <c r="B50" s="701">
        <v>510</v>
      </c>
      <c r="C50" s="687">
        <v>193</v>
      </c>
      <c r="D50" s="710">
        <v>167</v>
      </c>
      <c r="E50" s="710">
        <v>99</v>
      </c>
      <c r="F50" s="710">
        <v>27</v>
      </c>
      <c r="G50" s="710">
        <v>9</v>
      </c>
      <c r="H50" s="710">
        <v>2</v>
      </c>
      <c r="I50" s="710">
        <v>1</v>
      </c>
      <c r="J50" s="711">
        <v>12</v>
      </c>
    </row>
    <row r="51" spans="1:10">
      <c r="A51" s="690" t="s">
        <v>443</v>
      </c>
      <c r="B51" s="691">
        <v>56</v>
      </c>
      <c r="C51" s="703">
        <v>21</v>
      </c>
      <c r="D51" s="714">
        <v>18</v>
      </c>
      <c r="E51" s="714">
        <v>13</v>
      </c>
      <c r="F51" s="714">
        <v>2</v>
      </c>
      <c r="G51" s="714">
        <v>1</v>
      </c>
      <c r="H51" s="704" t="s">
        <v>45</v>
      </c>
      <c r="I51" s="704" t="s">
        <v>45</v>
      </c>
      <c r="J51" s="715">
        <v>1</v>
      </c>
    </row>
    <row r="52" spans="1:10">
      <c r="A52" s="716" t="s">
        <v>444</v>
      </c>
      <c r="B52" s="717">
        <v>13</v>
      </c>
      <c r="C52" s="718">
        <v>1</v>
      </c>
      <c r="D52" s="719">
        <v>4</v>
      </c>
      <c r="E52" s="719">
        <v>3</v>
      </c>
      <c r="F52" s="719">
        <v>3</v>
      </c>
      <c r="G52" s="720" t="s">
        <v>45</v>
      </c>
      <c r="H52" s="720" t="s">
        <v>45</v>
      </c>
      <c r="I52" s="720" t="s">
        <v>45</v>
      </c>
      <c r="J52" s="721">
        <v>2</v>
      </c>
    </row>
    <row r="53" spans="1:10">
      <c r="A53" s="722"/>
      <c r="B53" s="667"/>
      <c r="C53" s="667"/>
      <c r="D53" s="667"/>
      <c r="E53" s="667"/>
      <c r="F53" s="667"/>
      <c r="G53" s="667"/>
      <c r="H53" s="667"/>
      <c r="I53" s="667"/>
      <c r="J53" s="667"/>
    </row>
    <row r="54" spans="1:10">
      <c r="A54" s="722"/>
    </row>
  </sheetData>
  <mergeCells count="8">
    <mergeCell ref="I3:I4"/>
    <mergeCell ref="J3:J4"/>
    <mergeCell ref="C3:C4"/>
    <mergeCell ref="D3:D4"/>
    <mergeCell ref="E3:E4"/>
    <mergeCell ref="F3:F4"/>
    <mergeCell ref="G3:G4"/>
    <mergeCell ref="H3:H4"/>
  </mergeCells>
  <phoneticPr fontId="1"/>
  <printOptions horizontalCentered="1"/>
  <pageMargins left="0.6692913385826772" right="0.6692913385826772" top="0.98425196850393704" bottom="0.59055118110236227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U61"/>
  <sheetViews>
    <sheetView topLeftCell="B1" workbookViewId="0"/>
  </sheetViews>
  <sheetFormatPr defaultRowHeight="11.25"/>
  <cols>
    <col min="1" max="1" width="0.75" style="723" customWidth="1"/>
    <col min="2" max="2" width="12.5" style="723" customWidth="1"/>
    <col min="3" max="3" width="9.625" style="723" customWidth="1"/>
    <col min="4" max="11" width="7.625" style="723" customWidth="1"/>
    <col min="12" max="12" width="9" style="723"/>
    <col min="13" max="13" width="7" style="726" customWidth="1"/>
    <col min="14" max="21" width="9" style="726"/>
    <col min="22" max="16384" width="9" style="723"/>
  </cols>
  <sheetData>
    <row r="2" spans="2:21" ht="17.25">
      <c r="C2" s="724" t="s">
        <v>445</v>
      </c>
      <c r="K2" s="725" t="s">
        <v>446</v>
      </c>
    </row>
    <row r="3" spans="2:21">
      <c r="B3" s="727"/>
      <c r="C3" s="728"/>
      <c r="D3" s="729" t="s">
        <v>447</v>
      </c>
      <c r="E3" s="729"/>
      <c r="F3" s="729"/>
      <c r="G3" s="729"/>
      <c r="H3" s="729"/>
      <c r="I3" s="729"/>
      <c r="J3" s="729"/>
      <c r="K3" s="730"/>
      <c r="M3" s="723"/>
      <c r="N3" s="723"/>
      <c r="O3" s="723"/>
      <c r="P3" s="723"/>
      <c r="Q3" s="723"/>
      <c r="R3" s="723"/>
      <c r="S3" s="723"/>
      <c r="T3" s="723"/>
      <c r="U3" s="723"/>
    </row>
    <row r="4" spans="2:21" ht="17.25" customHeight="1">
      <c r="B4" s="731" t="s">
        <v>448</v>
      </c>
      <c r="C4" s="732" t="s">
        <v>449</v>
      </c>
      <c r="D4" s="733" t="s">
        <v>450</v>
      </c>
      <c r="E4" s="734" t="s">
        <v>451</v>
      </c>
      <c r="F4" s="734" t="s">
        <v>452</v>
      </c>
      <c r="G4" s="734" t="s">
        <v>453</v>
      </c>
      <c r="H4" s="734" t="s">
        <v>454</v>
      </c>
      <c r="I4" s="735" t="s">
        <v>455</v>
      </c>
      <c r="J4" s="734" t="s">
        <v>456</v>
      </c>
      <c r="K4" s="736" t="s">
        <v>457</v>
      </c>
      <c r="M4" s="723"/>
      <c r="N4" s="723"/>
      <c r="O4" s="723"/>
      <c r="P4" s="723"/>
      <c r="Q4" s="723"/>
      <c r="R4" s="723"/>
      <c r="S4" s="723"/>
      <c r="T4" s="723"/>
      <c r="U4" s="723"/>
    </row>
    <row r="5" spans="2:21" ht="15.75" customHeight="1">
      <c r="B5" s="737" t="s">
        <v>403</v>
      </c>
      <c r="C5" s="738">
        <v>6327</v>
      </c>
      <c r="D5" s="739">
        <v>741</v>
      </c>
      <c r="E5" s="739">
        <v>151</v>
      </c>
      <c r="F5" s="739">
        <v>23</v>
      </c>
      <c r="G5" s="740">
        <v>657</v>
      </c>
      <c r="H5" s="740">
        <v>307</v>
      </c>
      <c r="I5" s="740">
        <v>367</v>
      </c>
      <c r="J5" s="740">
        <v>5068</v>
      </c>
      <c r="K5" s="741">
        <v>7314</v>
      </c>
    </row>
    <row r="6" spans="2:21" ht="15.75" customHeight="1">
      <c r="B6" s="742" t="s">
        <v>404</v>
      </c>
      <c r="C6" s="743">
        <v>100</v>
      </c>
      <c r="D6" s="744">
        <v>11.711711711711711</v>
      </c>
      <c r="E6" s="745">
        <v>2.3865971234392287</v>
      </c>
      <c r="F6" s="745">
        <v>0.3635214161529951</v>
      </c>
      <c r="G6" s="745">
        <v>10.38406827880512</v>
      </c>
      <c r="H6" s="745">
        <v>4.8522206416943252</v>
      </c>
      <c r="I6" s="745">
        <v>5.8005373794847479</v>
      </c>
      <c r="J6" s="745">
        <v>80.101153785364303</v>
      </c>
      <c r="K6" s="746" t="s">
        <v>51</v>
      </c>
      <c r="M6" s="723"/>
      <c r="N6" s="723"/>
      <c r="O6" s="723"/>
      <c r="P6" s="723"/>
      <c r="Q6" s="723"/>
      <c r="R6" s="723"/>
      <c r="S6" s="723"/>
      <c r="T6" s="723"/>
      <c r="U6" s="723"/>
    </row>
    <row r="7" spans="2:21" ht="15.75" customHeight="1">
      <c r="B7" s="747" t="s">
        <v>458</v>
      </c>
      <c r="C7" s="738">
        <v>393</v>
      </c>
      <c r="D7" s="739">
        <v>44</v>
      </c>
      <c r="E7" s="740">
        <v>0</v>
      </c>
      <c r="F7" s="740">
        <v>2</v>
      </c>
      <c r="G7" s="740">
        <v>69</v>
      </c>
      <c r="H7" s="740">
        <v>30</v>
      </c>
      <c r="I7" s="740">
        <v>10</v>
      </c>
      <c r="J7" s="740">
        <v>271</v>
      </c>
      <c r="K7" s="748">
        <v>426</v>
      </c>
    </row>
    <row r="8" spans="2:21" ht="15.75" customHeight="1">
      <c r="B8" s="742" t="s">
        <v>404</v>
      </c>
      <c r="C8" s="743">
        <v>100</v>
      </c>
      <c r="D8" s="744">
        <v>11.195928753180661</v>
      </c>
      <c r="E8" s="749">
        <v>0</v>
      </c>
      <c r="F8" s="745">
        <v>0.5089058524173028</v>
      </c>
      <c r="G8" s="745">
        <v>17.557251908396946</v>
      </c>
      <c r="H8" s="745">
        <v>7.6335877862595423</v>
      </c>
      <c r="I8" s="745">
        <v>2.5445292620865136</v>
      </c>
      <c r="J8" s="745">
        <v>68.956743002544528</v>
      </c>
      <c r="K8" s="746" t="s">
        <v>51</v>
      </c>
      <c r="M8" s="723"/>
      <c r="N8" s="723"/>
      <c r="O8" s="723"/>
      <c r="P8" s="723"/>
      <c r="Q8" s="723"/>
      <c r="R8" s="723"/>
      <c r="S8" s="723"/>
      <c r="T8" s="723"/>
      <c r="U8" s="723"/>
    </row>
    <row r="9" spans="2:21">
      <c r="B9" s="747" t="s">
        <v>459</v>
      </c>
      <c r="C9" s="738">
        <v>12</v>
      </c>
      <c r="D9" s="750" t="s">
        <v>45</v>
      </c>
      <c r="E9" s="751" t="s">
        <v>45</v>
      </c>
      <c r="F9" s="751" t="s">
        <v>45</v>
      </c>
      <c r="G9" s="751">
        <v>3</v>
      </c>
      <c r="H9" s="751" t="s">
        <v>45</v>
      </c>
      <c r="I9" s="751">
        <v>1</v>
      </c>
      <c r="J9" s="751">
        <v>8</v>
      </c>
      <c r="K9" s="741">
        <v>12</v>
      </c>
    </row>
    <row r="10" spans="2:21">
      <c r="B10" s="752" t="s">
        <v>46</v>
      </c>
      <c r="C10" s="753" t="s">
        <v>45</v>
      </c>
      <c r="D10" s="750" t="s">
        <v>45</v>
      </c>
      <c r="E10" s="751" t="s">
        <v>45</v>
      </c>
      <c r="F10" s="751" t="s">
        <v>45</v>
      </c>
      <c r="G10" s="751" t="s">
        <v>45</v>
      </c>
      <c r="H10" s="751" t="s">
        <v>45</v>
      </c>
      <c r="I10" s="751" t="s">
        <v>45</v>
      </c>
      <c r="J10" s="751" t="s">
        <v>45</v>
      </c>
      <c r="K10" s="741">
        <v>0</v>
      </c>
    </row>
    <row r="11" spans="2:21">
      <c r="B11" s="752" t="s">
        <v>47</v>
      </c>
      <c r="C11" s="754">
        <v>10</v>
      </c>
      <c r="D11" s="750">
        <v>1</v>
      </c>
      <c r="E11" s="751" t="s">
        <v>45</v>
      </c>
      <c r="F11" s="751" t="s">
        <v>45</v>
      </c>
      <c r="G11" s="751">
        <v>1</v>
      </c>
      <c r="H11" s="751" t="s">
        <v>45</v>
      </c>
      <c r="I11" s="751" t="s">
        <v>45</v>
      </c>
      <c r="J11" s="751">
        <v>8</v>
      </c>
      <c r="K11" s="755">
        <v>10</v>
      </c>
    </row>
    <row r="12" spans="2:21">
      <c r="B12" s="752" t="s">
        <v>48</v>
      </c>
      <c r="C12" s="754">
        <v>47</v>
      </c>
      <c r="D12" s="750">
        <v>9</v>
      </c>
      <c r="E12" s="751" t="s">
        <v>45</v>
      </c>
      <c r="F12" s="751">
        <v>1</v>
      </c>
      <c r="G12" s="751">
        <v>6</v>
      </c>
      <c r="H12" s="751">
        <v>7</v>
      </c>
      <c r="I12" s="751">
        <v>6</v>
      </c>
      <c r="J12" s="751">
        <v>25</v>
      </c>
      <c r="K12" s="755">
        <v>54</v>
      </c>
    </row>
    <row r="13" spans="2:21">
      <c r="B13" s="752" t="s">
        <v>49</v>
      </c>
      <c r="C13" s="754">
        <v>119</v>
      </c>
      <c r="D13" s="750">
        <v>14</v>
      </c>
      <c r="E13" s="751" t="s">
        <v>45</v>
      </c>
      <c r="F13" s="751" t="s">
        <v>45</v>
      </c>
      <c r="G13" s="751">
        <v>1</v>
      </c>
      <c r="H13" s="751">
        <v>12</v>
      </c>
      <c r="I13" s="751">
        <v>2</v>
      </c>
      <c r="J13" s="751">
        <v>98</v>
      </c>
      <c r="K13" s="755">
        <v>127</v>
      </c>
    </row>
    <row r="14" spans="2:21">
      <c r="B14" s="752" t="s">
        <v>50</v>
      </c>
      <c r="C14" s="754">
        <v>183</v>
      </c>
      <c r="D14" s="750">
        <v>17</v>
      </c>
      <c r="E14" s="751" t="s">
        <v>45</v>
      </c>
      <c r="F14" s="751">
        <v>1</v>
      </c>
      <c r="G14" s="751">
        <v>54</v>
      </c>
      <c r="H14" s="751">
        <v>7</v>
      </c>
      <c r="I14" s="751">
        <v>1</v>
      </c>
      <c r="J14" s="751">
        <v>121</v>
      </c>
      <c r="K14" s="755">
        <v>201</v>
      </c>
    </row>
    <row r="15" spans="2:21">
      <c r="B15" s="752" t="s">
        <v>52</v>
      </c>
      <c r="C15" s="754">
        <v>13</v>
      </c>
      <c r="D15" s="750">
        <v>3</v>
      </c>
      <c r="E15" s="751" t="s">
        <v>45</v>
      </c>
      <c r="F15" s="751" t="s">
        <v>45</v>
      </c>
      <c r="G15" s="751">
        <v>3</v>
      </c>
      <c r="H15" s="751">
        <v>2</v>
      </c>
      <c r="I15" s="751" t="s">
        <v>45</v>
      </c>
      <c r="J15" s="751">
        <v>5</v>
      </c>
      <c r="K15" s="755">
        <v>13</v>
      </c>
    </row>
    <row r="16" spans="2:21">
      <c r="B16" s="752" t="s">
        <v>53</v>
      </c>
      <c r="C16" s="754">
        <v>6</v>
      </c>
      <c r="D16" s="756" t="s">
        <v>45</v>
      </c>
      <c r="E16" s="751" t="s">
        <v>45</v>
      </c>
      <c r="F16" s="751" t="s">
        <v>45</v>
      </c>
      <c r="G16" s="751" t="s">
        <v>45</v>
      </c>
      <c r="H16" s="751" t="s">
        <v>45</v>
      </c>
      <c r="I16" s="751" t="s">
        <v>45</v>
      </c>
      <c r="J16" s="751">
        <v>6</v>
      </c>
      <c r="K16" s="755">
        <v>6</v>
      </c>
    </row>
    <row r="17" spans="2:21">
      <c r="B17" s="757" t="s">
        <v>54</v>
      </c>
      <c r="C17" s="758">
        <v>3</v>
      </c>
      <c r="D17" s="759" t="s">
        <v>45</v>
      </c>
      <c r="E17" s="760" t="s">
        <v>45</v>
      </c>
      <c r="F17" s="760" t="s">
        <v>45</v>
      </c>
      <c r="G17" s="760">
        <v>1</v>
      </c>
      <c r="H17" s="760">
        <v>2</v>
      </c>
      <c r="I17" s="760" t="s">
        <v>45</v>
      </c>
      <c r="J17" s="760" t="s">
        <v>45</v>
      </c>
      <c r="K17" s="761">
        <v>3</v>
      </c>
    </row>
    <row r="18" spans="2:21" ht="15.75" customHeight="1">
      <c r="B18" s="762" t="s">
        <v>460</v>
      </c>
      <c r="C18" s="763">
        <v>1956</v>
      </c>
      <c r="D18" s="764">
        <v>220</v>
      </c>
      <c r="E18" s="765">
        <v>3</v>
      </c>
      <c r="F18" s="765">
        <v>7</v>
      </c>
      <c r="G18" s="765">
        <v>221</v>
      </c>
      <c r="H18" s="765">
        <v>101</v>
      </c>
      <c r="I18" s="765">
        <v>160</v>
      </c>
      <c r="J18" s="765">
        <v>1504</v>
      </c>
      <c r="K18" s="766">
        <v>2216</v>
      </c>
    </row>
    <row r="19" spans="2:21" ht="15.75" customHeight="1">
      <c r="B19" s="742" t="s">
        <v>404</v>
      </c>
      <c r="C19" s="767">
        <v>100</v>
      </c>
      <c r="D19" s="768">
        <v>11.247443762781186</v>
      </c>
      <c r="E19" s="769">
        <v>0.15337423312883436</v>
      </c>
      <c r="F19" s="769">
        <v>0.35787321063394684</v>
      </c>
      <c r="G19" s="769">
        <v>11.298568507157464</v>
      </c>
      <c r="H19" s="769">
        <v>5.1635991820040905</v>
      </c>
      <c r="I19" s="769">
        <v>8.1799591002044991</v>
      </c>
      <c r="J19" s="769">
        <v>76.891615541922292</v>
      </c>
      <c r="K19" s="770" t="s">
        <v>51</v>
      </c>
      <c r="M19" s="723"/>
      <c r="N19" s="723"/>
      <c r="O19" s="723"/>
      <c r="P19" s="723"/>
      <c r="Q19" s="723"/>
      <c r="R19" s="723"/>
      <c r="S19" s="723"/>
      <c r="T19" s="723"/>
      <c r="U19" s="723"/>
    </row>
    <row r="20" spans="2:21">
      <c r="B20" s="771" t="s">
        <v>56</v>
      </c>
      <c r="C20" s="772">
        <v>30</v>
      </c>
      <c r="D20" s="773">
        <v>2</v>
      </c>
      <c r="E20" s="774" t="s">
        <v>45</v>
      </c>
      <c r="F20" s="774" t="s">
        <v>45</v>
      </c>
      <c r="G20" s="774">
        <v>11</v>
      </c>
      <c r="H20" s="774">
        <v>1</v>
      </c>
      <c r="I20" s="774" t="s">
        <v>45</v>
      </c>
      <c r="J20" s="774">
        <v>19</v>
      </c>
      <c r="K20" s="775">
        <v>33</v>
      </c>
    </row>
    <row r="21" spans="2:21">
      <c r="B21" s="771" t="s">
        <v>57</v>
      </c>
      <c r="C21" s="772">
        <v>18</v>
      </c>
      <c r="D21" s="773">
        <v>3</v>
      </c>
      <c r="E21" s="774" t="s">
        <v>45</v>
      </c>
      <c r="F21" s="774" t="s">
        <v>45</v>
      </c>
      <c r="G21" s="774">
        <v>4</v>
      </c>
      <c r="H21" s="774" t="s">
        <v>45</v>
      </c>
      <c r="I21" s="774">
        <v>1</v>
      </c>
      <c r="J21" s="774">
        <v>12</v>
      </c>
      <c r="K21" s="775">
        <v>20</v>
      </c>
    </row>
    <row r="22" spans="2:21">
      <c r="B22" s="771" t="s">
        <v>58</v>
      </c>
      <c r="C22" s="772">
        <v>43</v>
      </c>
      <c r="D22" s="773">
        <v>6</v>
      </c>
      <c r="E22" s="774" t="s">
        <v>45</v>
      </c>
      <c r="F22" s="774" t="s">
        <v>45</v>
      </c>
      <c r="G22" s="774">
        <v>5</v>
      </c>
      <c r="H22" s="774">
        <v>1</v>
      </c>
      <c r="I22" s="774">
        <v>10</v>
      </c>
      <c r="J22" s="774">
        <v>31</v>
      </c>
      <c r="K22" s="775">
        <v>53</v>
      </c>
    </row>
    <row r="23" spans="2:21">
      <c r="B23" s="771" t="s">
        <v>59</v>
      </c>
      <c r="C23" s="772">
        <v>439</v>
      </c>
      <c r="D23" s="773">
        <v>48</v>
      </c>
      <c r="E23" s="774">
        <v>1</v>
      </c>
      <c r="F23" s="774">
        <v>5</v>
      </c>
      <c r="G23" s="774">
        <v>68</v>
      </c>
      <c r="H23" s="774">
        <v>50</v>
      </c>
      <c r="I23" s="774">
        <v>81</v>
      </c>
      <c r="J23" s="774">
        <v>292</v>
      </c>
      <c r="K23" s="775">
        <v>545</v>
      </c>
    </row>
    <row r="24" spans="2:21">
      <c r="B24" s="771" t="s">
        <v>60</v>
      </c>
      <c r="C24" s="772">
        <v>440</v>
      </c>
      <c r="D24" s="773">
        <v>21</v>
      </c>
      <c r="E24" s="774">
        <v>1</v>
      </c>
      <c r="F24" s="774" t="s">
        <v>45</v>
      </c>
      <c r="G24" s="774">
        <v>34</v>
      </c>
      <c r="H24" s="774">
        <v>19</v>
      </c>
      <c r="I24" s="774">
        <v>14</v>
      </c>
      <c r="J24" s="774">
        <v>375</v>
      </c>
      <c r="K24" s="775">
        <v>464</v>
      </c>
    </row>
    <row r="25" spans="2:21">
      <c r="B25" s="771" t="s">
        <v>61</v>
      </c>
      <c r="C25" s="772">
        <v>113</v>
      </c>
      <c r="D25" s="773">
        <v>18</v>
      </c>
      <c r="E25" s="774" t="s">
        <v>45</v>
      </c>
      <c r="F25" s="774" t="s">
        <v>45</v>
      </c>
      <c r="G25" s="774">
        <v>21</v>
      </c>
      <c r="H25" s="774" t="s">
        <v>45</v>
      </c>
      <c r="I25" s="774">
        <v>10</v>
      </c>
      <c r="J25" s="774">
        <v>70</v>
      </c>
      <c r="K25" s="775">
        <v>119</v>
      </c>
    </row>
    <row r="26" spans="2:21">
      <c r="B26" s="771" t="s">
        <v>62</v>
      </c>
      <c r="C26" s="772">
        <v>55</v>
      </c>
      <c r="D26" s="773">
        <v>4</v>
      </c>
      <c r="E26" s="774" t="s">
        <v>45</v>
      </c>
      <c r="F26" s="774">
        <v>1</v>
      </c>
      <c r="G26" s="774">
        <v>3</v>
      </c>
      <c r="H26" s="774">
        <v>1</v>
      </c>
      <c r="I26" s="774" t="s">
        <v>45</v>
      </c>
      <c r="J26" s="774">
        <v>50</v>
      </c>
      <c r="K26" s="775">
        <v>59</v>
      </c>
    </row>
    <row r="27" spans="2:21">
      <c r="B27" s="771" t="s">
        <v>63</v>
      </c>
      <c r="C27" s="772">
        <v>70</v>
      </c>
      <c r="D27" s="773">
        <v>3</v>
      </c>
      <c r="E27" s="774" t="s">
        <v>45</v>
      </c>
      <c r="F27" s="774" t="s">
        <v>45</v>
      </c>
      <c r="G27" s="774">
        <v>15</v>
      </c>
      <c r="H27" s="774">
        <v>5</v>
      </c>
      <c r="I27" s="774">
        <v>9</v>
      </c>
      <c r="J27" s="774">
        <v>50</v>
      </c>
      <c r="K27" s="775">
        <v>82</v>
      </c>
    </row>
    <row r="28" spans="2:21">
      <c r="B28" s="771" t="s">
        <v>64</v>
      </c>
      <c r="C28" s="772">
        <v>46</v>
      </c>
      <c r="D28" s="773">
        <v>10</v>
      </c>
      <c r="E28" s="774" t="s">
        <v>45</v>
      </c>
      <c r="F28" s="774" t="s">
        <v>45</v>
      </c>
      <c r="G28" s="774">
        <v>5</v>
      </c>
      <c r="H28" s="774">
        <v>1</v>
      </c>
      <c r="I28" s="774">
        <v>3</v>
      </c>
      <c r="J28" s="774">
        <v>33</v>
      </c>
      <c r="K28" s="775">
        <v>52</v>
      </c>
    </row>
    <row r="29" spans="2:21">
      <c r="B29" s="771" t="s">
        <v>65</v>
      </c>
      <c r="C29" s="772">
        <v>116</v>
      </c>
      <c r="D29" s="773">
        <v>47</v>
      </c>
      <c r="E29" s="774" t="s">
        <v>45</v>
      </c>
      <c r="F29" s="774" t="s">
        <v>45</v>
      </c>
      <c r="G29" s="774">
        <v>8</v>
      </c>
      <c r="H29" s="774" t="s">
        <v>45</v>
      </c>
      <c r="I29" s="774" t="s">
        <v>45</v>
      </c>
      <c r="J29" s="774">
        <v>85</v>
      </c>
      <c r="K29" s="775">
        <v>140</v>
      </c>
    </row>
    <row r="30" spans="2:21">
      <c r="B30" s="776" t="s">
        <v>66</v>
      </c>
      <c r="C30" s="777">
        <v>586</v>
      </c>
      <c r="D30" s="759">
        <v>58</v>
      </c>
      <c r="E30" s="760">
        <v>1</v>
      </c>
      <c r="F30" s="760">
        <v>1</v>
      </c>
      <c r="G30" s="760">
        <v>47</v>
      </c>
      <c r="H30" s="760">
        <v>23</v>
      </c>
      <c r="I30" s="760">
        <v>32</v>
      </c>
      <c r="J30" s="760">
        <v>487</v>
      </c>
      <c r="K30" s="761">
        <v>649</v>
      </c>
    </row>
    <row r="31" spans="2:21" ht="15.75" customHeight="1">
      <c r="B31" s="737" t="s">
        <v>461</v>
      </c>
      <c r="C31" s="763">
        <v>1762</v>
      </c>
      <c r="D31" s="764">
        <v>281</v>
      </c>
      <c r="E31" s="765">
        <v>145</v>
      </c>
      <c r="F31" s="765">
        <v>3</v>
      </c>
      <c r="G31" s="765">
        <v>101</v>
      </c>
      <c r="H31" s="765">
        <v>74</v>
      </c>
      <c r="I31" s="765">
        <v>58</v>
      </c>
      <c r="J31" s="765">
        <v>1541</v>
      </c>
      <c r="K31" s="766">
        <v>2203</v>
      </c>
    </row>
    <row r="32" spans="2:21" ht="15.75" customHeight="1">
      <c r="B32" s="742" t="s">
        <v>404</v>
      </c>
      <c r="C32" s="767">
        <v>100</v>
      </c>
      <c r="D32" s="768">
        <v>15.9477866061294</v>
      </c>
      <c r="E32" s="769">
        <v>8.2292849035187281</v>
      </c>
      <c r="F32" s="769">
        <v>0.170261066969353</v>
      </c>
      <c r="G32" s="769">
        <v>5.7321225879682176</v>
      </c>
      <c r="H32" s="769">
        <v>4.1997729852440404</v>
      </c>
      <c r="I32" s="769">
        <v>3.2917139614074915</v>
      </c>
      <c r="J32" s="769">
        <v>87.457434733257671</v>
      </c>
      <c r="K32" s="770" t="s">
        <v>51</v>
      </c>
      <c r="M32" s="723"/>
      <c r="N32" s="723"/>
      <c r="O32" s="723"/>
      <c r="P32" s="723"/>
      <c r="Q32" s="723"/>
      <c r="R32" s="723"/>
      <c r="S32" s="723"/>
      <c r="T32" s="723"/>
      <c r="U32" s="723"/>
    </row>
    <row r="33" spans="2:21" ht="15.75" customHeight="1">
      <c r="B33" s="737" t="s">
        <v>462</v>
      </c>
      <c r="C33" s="763">
        <v>1822</v>
      </c>
      <c r="D33" s="764">
        <v>150</v>
      </c>
      <c r="E33" s="765">
        <v>3</v>
      </c>
      <c r="F33" s="765">
        <v>8</v>
      </c>
      <c r="G33" s="765">
        <v>191</v>
      </c>
      <c r="H33" s="765">
        <v>91</v>
      </c>
      <c r="I33" s="765">
        <v>113</v>
      </c>
      <c r="J33" s="765">
        <v>1476</v>
      </c>
      <c r="K33" s="766">
        <v>2032</v>
      </c>
    </row>
    <row r="34" spans="2:21" ht="15.75" customHeight="1">
      <c r="B34" s="742" t="s">
        <v>404</v>
      </c>
      <c r="C34" s="767">
        <v>100</v>
      </c>
      <c r="D34" s="768">
        <v>8.2327113062568618</v>
      </c>
      <c r="E34" s="769">
        <v>0.16465422612513719</v>
      </c>
      <c r="F34" s="769">
        <v>0.43907793633369924</v>
      </c>
      <c r="G34" s="769">
        <v>10.482985729967069</v>
      </c>
      <c r="H34" s="769">
        <v>4.9945115257958284</v>
      </c>
      <c r="I34" s="769">
        <v>6.2019758507135014</v>
      </c>
      <c r="J34" s="769">
        <v>81.009879253567505</v>
      </c>
      <c r="K34" s="770" t="s">
        <v>51</v>
      </c>
      <c r="M34" s="723"/>
      <c r="N34" s="723"/>
      <c r="O34" s="723"/>
      <c r="P34" s="723"/>
      <c r="Q34" s="723"/>
      <c r="R34" s="723"/>
      <c r="S34" s="723"/>
      <c r="T34" s="723"/>
      <c r="U34" s="723"/>
    </row>
    <row r="35" spans="2:21">
      <c r="B35" s="771" t="s">
        <v>69</v>
      </c>
      <c r="C35" s="772">
        <v>162</v>
      </c>
      <c r="D35" s="773">
        <v>13</v>
      </c>
      <c r="E35" s="774">
        <v>1</v>
      </c>
      <c r="F35" s="774" t="s">
        <v>45</v>
      </c>
      <c r="G35" s="774">
        <v>36</v>
      </c>
      <c r="H35" s="774">
        <v>38</v>
      </c>
      <c r="I35" s="774">
        <v>6</v>
      </c>
      <c r="J35" s="774">
        <v>94</v>
      </c>
      <c r="K35" s="775">
        <v>188</v>
      </c>
    </row>
    <row r="36" spans="2:21">
      <c r="B36" s="771" t="s">
        <v>70</v>
      </c>
      <c r="C36" s="772">
        <v>620</v>
      </c>
      <c r="D36" s="773">
        <v>71</v>
      </c>
      <c r="E36" s="774">
        <v>1</v>
      </c>
      <c r="F36" s="774">
        <v>4</v>
      </c>
      <c r="G36" s="774">
        <v>77</v>
      </c>
      <c r="H36" s="774">
        <v>30</v>
      </c>
      <c r="I36" s="774">
        <v>83</v>
      </c>
      <c r="J36" s="774">
        <v>476</v>
      </c>
      <c r="K36" s="775">
        <v>742</v>
      </c>
    </row>
    <row r="37" spans="2:21">
      <c r="B37" s="771" t="s">
        <v>71</v>
      </c>
      <c r="C37" s="772">
        <v>256</v>
      </c>
      <c r="D37" s="773">
        <v>38</v>
      </c>
      <c r="E37" s="774">
        <v>1</v>
      </c>
      <c r="F37" s="774" t="s">
        <v>45</v>
      </c>
      <c r="G37" s="774">
        <v>36</v>
      </c>
      <c r="H37" s="774">
        <v>16</v>
      </c>
      <c r="I37" s="774">
        <v>15</v>
      </c>
      <c r="J37" s="774">
        <v>185</v>
      </c>
      <c r="K37" s="775">
        <v>291</v>
      </c>
    </row>
    <row r="38" spans="2:21">
      <c r="B38" s="771" t="s">
        <v>72</v>
      </c>
      <c r="C38" s="778">
        <v>302</v>
      </c>
      <c r="D38" s="773">
        <v>4</v>
      </c>
      <c r="E38" s="774" t="s">
        <v>45</v>
      </c>
      <c r="F38" s="774">
        <v>1</v>
      </c>
      <c r="G38" s="774">
        <v>15</v>
      </c>
      <c r="H38" s="774">
        <v>1</v>
      </c>
      <c r="I38" s="774">
        <v>3</v>
      </c>
      <c r="J38" s="774">
        <v>287</v>
      </c>
      <c r="K38" s="775">
        <v>311</v>
      </c>
    </row>
    <row r="39" spans="2:21">
      <c r="B39" s="771" t="s">
        <v>73</v>
      </c>
      <c r="C39" s="772">
        <v>85</v>
      </c>
      <c r="D39" s="773">
        <v>7</v>
      </c>
      <c r="E39" s="774" t="s">
        <v>45</v>
      </c>
      <c r="F39" s="774" t="s">
        <v>45</v>
      </c>
      <c r="G39" s="774">
        <v>6</v>
      </c>
      <c r="H39" s="774" t="s">
        <v>45</v>
      </c>
      <c r="I39" s="774">
        <v>1</v>
      </c>
      <c r="J39" s="774">
        <v>74</v>
      </c>
      <c r="K39" s="775">
        <v>88</v>
      </c>
    </row>
    <row r="40" spans="2:21">
      <c r="B40" s="771" t="s">
        <v>74</v>
      </c>
      <c r="C40" s="772">
        <v>98</v>
      </c>
      <c r="D40" s="773" t="s">
        <v>45</v>
      </c>
      <c r="E40" s="774" t="s">
        <v>45</v>
      </c>
      <c r="F40" s="774" t="s">
        <v>45</v>
      </c>
      <c r="G40" s="774">
        <v>1</v>
      </c>
      <c r="H40" s="774" t="s">
        <v>45</v>
      </c>
      <c r="I40" s="774">
        <v>1</v>
      </c>
      <c r="J40" s="774">
        <v>96</v>
      </c>
      <c r="K40" s="775">
        <v>98</v>
      </c>
    </row>
    <row r="41" spans="2:21">
      <c r="B41" s="771" t="s">
        <v>75</v>
      </c>
      <c r="C41" s="772">
        <v>48</v>
      </c>
      <c r="D41" s="773">
        <v>2</v>
      </c>
      <c r="E41" s="774" t="s">
        <v>45</v>
      </c>
      <c r="F41" s="774" t="s">
        <v>45</v>
      </c>
      <c r="G41" s="774">
        <v>10</v>
      </c>
      <c r="H41" s="774" t="s">
        <v>45</v>
      </c>
      <c r="I41" s="774" t="s">
        <v>45</v>
      </c>
      <c r="J41" s="774">
        <v>38</v>
      </c>
      <c r="K41" s="775">
        <v>50</v>
      </c>
    </row>
    <row r="42" spans="2:21">
      <c r="B42" s="779" t="s">
        <v>76</v>
      </c>
      <c r="C42" s="777">
        <v>189</v>
      </c>
      <c r="D42" s="759">
        <v>8</v>
      </c>
      <c r="E42" s="760" t="s">
        <v>45</v>
      </c>
      <c r="F42" s="760">
        <v>2</v>
      </c>
      <c r="G42" s="760">
        <v>10</v>
      </c>
      <c r="H42" s="760">
        <v>1</v>
      </c>
      <c r="I42" s="760">
        <v>3</v>
      </c>
      <c r="J42" s="760">
        <v>176</v>
      </c>
      <c r="K42" s="761">
        <v>200</v>
      </c>
    </row>
    <row r="43" spans="2:21">
      <c r="B43" s="771" t="s">
        <v>77</v>
      </c>
      <c r="C43" s="772">
        <v>41</v>
      </c>
      <c r="D43" s="773">
        <v>5</v>
      </c>
      <c r="E43" s="774" t="s">
        <v>45</v>
      </c>
      <c r="F43" s="774" t="s">
        <v>45</v>
      </c>
      <c r="G43" s="774" t="s">
        <v>45</v>
      </c>
      <c r="H43" s="774">
        <v>1</v>
      </c>
      <c r="I43" s="774" t="s">
        <v>45</v>
      </c>
      <c r="J43" s="774">
        <v>36</v>
      </c>
      <c r="K43" s="775">
        <v>42</v>
      </c>
    </row>
    <row r="44" spans="2:21">
      <c r="B44" s="771" t="s">
        <v>78</v>
      </c>
      <c r="C44" s="772">
        <v>6</v>
      </c>
      <c r="D44" s="773" t="s">
        <v>45</v>
      </c>
      <c r="E44" s="774" t="s">
        <v>45</v>
      </c>
      <c r="F44" s="774" t="s">
        <v>45</v>
      </c>
      <c r="G44" s="774" t="s">
        <v>45</v>
      </c>
      <c r="H44" s="774">
        <v>1</v>
      </c>
      <c r="I44" s="774" t="s">
        <v>45</v>
      </c>
      <c r="J44" s="774">
        <v>5</v>
      </c>
      <c r="K44" s="775">
        <v>6</v>
      </c>
    </row>
    <row r="45" spans="2:21">
      <c r="B45" s="771" t="s">
        <v>79</v>
      </c>
      <c r="C45" s="778">
        <v>2</v>
      </c>
      <c r="D45" s="780" t="s">
        <v>45</v>
      </c>
      <c r="E45" s="774" t="s">
        <v>45</v>
      </c>
      <c r="F45" s="774" t="s">
        <v>45</v>
      </c>
      <c r="G45" s="774" t="s">
        <v>45</v>
      </c>
      <c r="H45" s="774" t="s">
        <v>45</v>
      </c>
      <c r="I45" s="774" t="s">
        <v>45</v>
      </c>
      <c r="J45" s="774">
        <v>2</v>
      </c>
      <c r="K45" s="775">
        <v>2</v>
      </c>
    </row>
    <row r="46" spans="2:21">
      <c r="B46" s="771" t="s">
        <v>80</v>
      </c>
      <c r="C46" s="778" t="s">
        <v>45</v>
      </c>
      <c r="D46" s="780" t="s">
        <v>45</v>
      </c>
      <c r="E46" s="774" t="s">
        <v>45</v>
      </c>
      <c r="F46" s="774" t="s">
        <v>45</v>
      </c>
      <c r="G46" s="774" t="s">
        <v>45</v>
      </c>
      <c r="H46" s="774" t="s">
        <v>45</v>
      </c>
      <c r="I46" s="774" t="s">
        <v>45</v>
      </c>
      <c r="J46" s="774" t="s">
        <v>45</v>
      </c>
      <c r="K46" s="775">
        <v>0</v>
      </c>
    </row>
    <row r="47" spans="2:21">
      <c r="B47" s="771" t="s">
        <v>81</v>
      </c>
      <c r="C47" s="778">
        <v>3</v>
      </c>
      <c r="D47" s="780">
        <v>1</v>
      </c>
      <c r="E47" s="774" t="s">
        <v>45</v>
      </c>
      <c r="F47" s="774" t="s">
        <v>45</v>
      </c>
      <c r="G47" s="774" t="s">
        <v>45</v>
      </c>
      <c r="H47" s="774">
        <v>1</v>
      </c>
      <c r="I47" s="774" t="s">
        <v>45</v>
      </c>
      <c r="J47" s="774">
        <v>1</v>
      </c>
      <c r="K47" s="775">
        <v>3</v>
      </c>
    </row>
    <row r="48" spans="2:21">
      <c r="B48" s="771" t="s">
        <v>82</v>
      </c>
      <c r="C48" s="772">
        <v>6</v>
      </c>
      <c r="D48" s="780" t="s">
        <v>45</v>
      </c>
      <c r="E48" s="774" t="s">
        <v>45</v>
      </c>
      <c r="F48" s="774">
        <v>1</v>
      </c>
      <c r="G48" s="774" t="s">
        <v>45</v>
      </c>
      <c r="H48" s="774">
        <v>2</v>
      </c>
      <c r="I48" s="774" t="s">
        <v>45</v>
      </c>
      <c r="J48" s="774">
        <v>3</v>
      </c>
      <c r="K48" s="775">
        <v>6</v>
      </c>
    </row>
    <row r="49" spans="1:21">
      <c r="B49" s="779" t="s">
        <v>83</v>
      </c>
      <c r="C49" s="781">
        <v>4</v>
      </c>
      <c r="D49" s="782">
        <v>1</v>
      </c>
      <c r="E49" s="760" t="s">
        <v>45</v>
      </c>
      <c r="F49" s="760" t="s">
        <v>45</v>
      </c>
      <c r="G49" s="760" t="s">
        <v>45</v>
      </c>
      <c r="H49" s="760" t="s">
        <v>45</v>
      </c>
      <c r="I49" s="760">
        <v>1</v>
      </c>
      <c r="J49" s="760">
        <v>3</v>
      </c>
      <c r="K49" s="761">
        <v>5</v>
      </c>
    </row>
    <row r="50" spans="1:21" ht="15.75" customHeight="1">
      <c r="B50" s="737" t="s">
        <v>463</v>
      </c>
      <c r="C50" s="763">
        <v>227</v>
      </c>
      <c r="D50" s="764">
        <v>26</v>
      </c>
      <c r="E50" s="765">
        <v>0</v>
      </c>
      <c r="F50" s="765">
        <v>2</v>
      </c>
      <c r="G50" s="765">
        <v>47</v>
      </c>
      <c r="H50" s="765">
        <v>9</v>
      </c>
      <c r="I50" s="765">
        <v>20</v>
      </c>
      <c r="J50" s="765">
        <v>158</v>
      </c>
      <c r="K50" s="766">
        <v>262</v>
      </c>
    </row>
    <row r="51" spans="1:21" ht="15.75" customHeight="1">
      <c r="B51" s="783" t="s">
        <v>404</v>
      </c>
      <c r="C51" s="767">
        <v>100</v>
      </c>
      <c r="D51" s="768">
        <v>11.453744493392071</v>
      </c>
      <c r="E51" s="784">
        <v>0</v>
      </c>
      <c r="F51" s="769">
        <v>0.88105726872246704</v>
      </c>
      <c r="G51" s="769">
        <v>20.704845814977972</v>
      </c>
      <c r="H51" s="769">
        <v>3.9647577092511015</v>
      </c>
      <c r="I51" s="769">
        <v>8.8105726872246706</v>
      </c>
      <c r="J51" s="769">
        <v>69.603524229074893</v>
      </c>
      <c r="K51" s="770" t="s">
        <v>51</v>
      </c>
      <c r="M51" s="723"/>
      <c r="N51" s="723"/>
      <c r="O51" s="723"/>
      <c r="P51" s="723"/>
      <c r="Q51" s="723"/>
      <c r="R51" s="723"/>
      <c r="S51" s="723"/>
      <c r="T51" s="723"/>
      <c r="U51" s="723"/>
    </row>
    <row r="52" spans="1:21">
      <c r="B52" s="771" t="s">
        <v>85</v>
      </c>
      <c r="C52" s="772">
        <v>224</v>
      </c>
      <c r="D52" s="773">
        <v>26</v>
      </c>
      <c r="E52" s="774" t="s">
        <v>45</v>
      </c>
      <c r="F52" s="774">
        <v>2</v>
      </c>
      <c r="G52" s="774">
        <v>47</v>
      </c>
      <c r="H52" s="774">
        <v>9</v>
      </c>
      <c r="I52" s="774">
        <v>17</v>
      </c>
      <c r="J52" s="774">
        <v>158</v>
      </c>
      <c r="K52" s="775">
        <v>259</v>
      </c>
    </row>
    <row r="53" spans="1:21">
      <c r="B53" s="776" t="s">
        <v>86</v>
      </c>
      <c r="C53" s="777">
        <v>3</v>
      </c>
      <c r="D53" s="782" t="s">
        <v>45</v>
      </c>
      <c r="E53" s="760" t="s">
        <v>45</v>
      </c>
      <c r="F53" s="760" t="s">
        <v>45</v>
      </c>
      <c r="G53" s="760" t="s">
        <v>45</v>
      </c>
      <c r="H53" s="760" t="s">
        <v>45</v>
      </c>
      <c r="I53" s="760">
        <v>3</v>
      </c>
      <c r="J53" s="760" t="s">
        <v>45</v>
      </c>
      <c r="K53" s="761">
        <v>3</v>
      </c>
    </row>
    <row r="54" spans="1:21" ht="15.75" customHeight="1">
      <c r="B54" s="737" t="s">
        <v>464</v>
      </c>
      <c r="C54" s="763">
        <v>167</v>
      </c>
      <c r="D54" s="764">
        <v>20</v>
      </c>
      <c r="E54" s="764">
        <v>0</v>
      </c>
      <c r="F54" s="764">
        <v>1</v>
      </c>
      <c r="G54" s="765">
        <v>28</v>
      </c>
      <c r="H54" s="765">
        <v>2</v>
      </c>
      <c r="I54" s="765">
        <v>6</v>
      </c>
      <c r="J54" s="765">
        <v>118</v>
      </c>
      <c r="K54" s="766">
        <v>175</v>
      </c>
    </row>
    <row r="55" spans="1:21" ht="15.75" customHeight="1">
      <c r="B55" s="742" t="s">
        <v>404</v>
      </c>
      <c r="C55" s="767">
        <v>100</v>
      </c>
      <c r="D55" s="768">
        <v>11.976047904191617</v>
      </c>
      <c r="E55" s="785">
        <v>0</v>
      </c>
      <c r="F55" s="768">
        <v>0.5988023952095809</v>
      </c>
      <c r="G55" s="769">
        <v>16.766467065868262</v>
      </c>
      <c r="H55" s="769">
        <v>1.1976047904191618</v>
      </c>
      <c r="I55" s="769">
        <v>3.5928143712574849</v>
      </c>
      <c r="J55" s="769">
        <v>70.658682634730539</v>
      </c>
      <c r="K55" s="770" t="s">
        <v>51</v>
      </c>
      <c r="M55" s="723"/>
      <c r="N55" s="723"/>
      <c r="O55" s="723"/>
      <c r="P55" s="723"/>
      <c r="Q55" s="723"/>
      <c r="R55" s="723"/>
      <c r="S55" s="723"/>
      <c r="T55" s="723"/>
      <c r="U55" s="723"/>
    </row>
    <row r="56" spans="1:21">
      <c r="B56" s="771" t="s">
        <v>88</v>
      </c>
      <c r="C56" s="772">
        <v>137</v>
      </c>
      <c r="D56" s="773">
        <v>12</v>
      </c>
      <c r="E56" s="774" t="s">
        <v>45</v>
      </c>
      <c r="F56" s="774">
        <v>1</v>
      </c>
      <c r="G56" s="774">
        <v>23</v>
      </c>
      <c r="H56" s="774">
        <v>1</v>
      </c>
      <c r="I56" s="774">
        <v>3</v>
      </c>
      <c r="J56" s="774">
        <v>100</v>
      </c>
      <c r="K56" s="775">
        <v>140</v>
      </c>
    </row>
    <row r="57" spans="1:21">
      <c r="B57" s="771" t="s">
        <v>89</v>
      </c>
      <c r="C57" s="772">
        <v>28</v>
      </c>
      <c r="D57" s="773">
        <v>8</v>
      </c>
      <c r="E57" s="774" t="s">
        <v>45</v>
      </c>
      <c r="F57" s="774" t="s">
        <v>45</v>
      </c>
      <c r="G57" s="774">
        <v>4</v>
      </c>
      <c r="H57" s="774">
        <v>1</v>
      </c>
      <c r="I57" s="774">
        <v>3</v>
      </c>
      <c r="J57" s="774">
        <v>17</v>
      </c>
      <c r="K57" s="775">
        <v>33</v>
      </c>
    </row>
    <row r="58" spans="1:21">
      <c r="B58" s="776" t="s">
        <v>90</v>
      </c>
      <c r="C58" s="786">
        <v>2</v>
      </c>
      <c r="D58" s="787" t="s">
        <v>45</v>
      </c>
      <c r="E58" s="784" t="s">
        <v>45</v>
      </c>
      <c r="F58" s="784" t="s">
        <v>45</v>
      </c>
      <c r="G58" s="784">
        <v>1</v>
      </c>
      <c r="H58" s="784" t="s">
        <v>45</v>
      </c>
      <c r="I58" s="784" t="s">
        <v>45</v>
      </c>
      <c r="J58" s="784">
        <v>1</v>
      </c>
      <c r="K58" s="788">
        <v>2</v>
      </c>
    </row>
    <row r="59" spans="1:21">
      <c r="B59" s="789" t="s">
        <v>465</v>
      </c>
      <c r="C59" s="789"/>
      <c r="D59" s="789"/>
      <c r="E59" s="789"/>
      <c r="F59" s="789"/>
      <c r="G59" s="789"/>
      <c r="H59" s="789"/>
      <c r="I59" s="789"/>
      <c r="J59" s="789"/>
      <c r="K59" s="789"/>
    </row>
    <row r="60" spans="1:21">
      <c r="B60" s="789" t="s">
        <v>466</v>
      </c>
      <c r="C60" s="789"/>
      <c r="D60" s="789"/>
      <c r="E60" s="789"/>
      <c r="F60" s="789"/>
      <c r="G60" s="789"/>
      <c r="H60" s="789"/>
      <c r="I60" s="789"/>
      <c r="J60" s="789"/>
      <c r="K60" s="789"/>
    </row>
    <row r="61" spans="1:21">
      <c r="A61" s="723" t="s">
        <v>467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54</vt:i4>
      </vt:variant>
      <vt:variant>
        <vt:lpstr>名前付き一覧</vt:lpstr>
      </vt:variant>
      <vt:variant>
        <vt:i4>29</vt:i4>
      </vt:variant>
    </vt:vector>
  </HeadingPairs>
  <TitlesOfParts>
    <vt:vector size="83" baseType="lpstr">
      <vt:lpstr>診察有所見no.31</vt:lpstr>
      <vt:lpstr>ICD-10 no.32</vt:lpstr>
      <vt:lpstr>市町村別血色素値 no.33</vt:lpstr>
      <vt:lpstr>血色素値 no.34</vt:lpstr>
      <vt:lpstr>歯科 no.35</vt:lpstr>
      <vt:lpstr>歯科 no.36</vt:lpstr>
      <vt:lpstr>受診月齢 no.37</vt:lpstr>
      <vt:lpstr>受診児は第何子 no.38</vt:lpstr>
      <vt:lpstr>問診の区分 no.39</vt:lpstr>
      <vt:lpstr>主訴 no.40</vt:lpstr>
      <vt:lpstr>保健相談と総合判定 no.41</vt:lpstr>
      <vt:lpstr>保健相談内訳 no.42</vt:lpstr>
      <vt:lpstr>栄養士による相談有無と第何子 no.43</vt:lpstr>
      <vt:lpstr>栄養士による相談有無とHb値 no.44</vt:lpstr>
      <vt:lpstr>保育者 no.45</vt:lpstr>
      <vt:lpstr>両親の喫煙 no.46</vt:lpstr>
      <vt:lpstr>両親の喫煙 no.47</vt:lpstr>
      <vt:lpstr>子育て no.48</vt:lpstr>
      <vt:lpstr>子育て no.49</vt:lpstr>
      <vt:lpstr>子育て no.50</vt:lpstr>
      <vt:lpstr>発達 no.51</vt:lpstr>
      <vt:lpstr>発達 no.52</vt:lpstr>
      <vt:lpstr>発達 no.53</vt:lpstr>
      <vt:lpstr>発達 no.54</vt:lpstr>
      <vt:lpstr>発達 no.55</vt:lpstr>
      <vt:lpstr>発達 no.56</vt:lpstr>
      <vt:lpstr>発達 no.57</vt:lpstr>
      <vt:lpstr>発達 no.58</vt:lpstr>
      <vt:lpstr>発達 no.59</vt:lpstr>
      <vt:lpstr>発達 no.60</vt:lpstr>
      <vt:lpstr>発達 no.61</vt:lpstr>
      <vt:lpstr>発達 no.62</vt:lpstr>
      <vt:lpstr>発達 no.63</vt:lpstr>
      <vt:lpstr>発達 no.64</vt:lpstr>
      <vt:lpstr>発達 no.65</vt:lpstr>
      <vt:lpstr>発達 no.66</vt:lpstr>
      <vt:lpstr>生活習慣 no.67</vt:lpstr>
      <vt:lpstr>生活習慣 no.68</vt:lpstr>
      <vt:lpstr>生活習慣 no.69</vt:lpstr>
      <vt:lpstr>生活習慣 no.70</vt:lpstr>
      <vt:lpstr>生活習慣 no.71</vt:lpstr>
      <vt:lpstr>生活習慣 no.72</vt:lpstr>
      <vt:lpstr>生活習慣 no.73</vt:lpstr>
      <vt:lpstr>生活習慣 no.74</vt:lpstr>
      <vt:lpstr>生活習慣 no.75</vt:lpstr>
      <vt:lpstr>生活習慣 no.76</vt:lpstr>
      <vt:lpstr>予防接種 no.77</vt:lpstr>
      <vt:lpstr>予防接種 no.78</vt:lpstr>
      <vt:lpstr>予防接種 no.79</vt:lpstr>
      <vt:lpstr>予防接種 no.80</vt:lpstr>
      <vt:lpstr>予防接種 no.81</vt:lpstr>
      <vt:lpstr>予防接種 no.82</vt:lpstr>
      <vt:lpstr>予防接種 no.83</vt:lpstr>
      <vt:lpstr>予防接種 no.84</vt:lpstr>
      <vt:lpstr>'栄養士による相談有無と第何子 no.43'!Print_Area</vt:lpstr>
      <vt:lpstr>'血色素値 no.34'!Print_Area</vt:lpstr>
      <vt:lpstr>'市町村別血色素値 no.33'!Print_Area</vt:lpstr>
      <vt:lpstr>'歯科 no.35'!Print_Area</vt:lpstr>
      <vt:lpstr>'受診月齢 no.37'!Print_Area</vt:lpstr>
      <vt:lpstr>'生活習慣 no.67'!Print_Area</vt:lpstr>
      <vt:lpstr>'生活習慣 no.73'!Print_Area</vt:lpstr>
      <vt:lpstr>'発達 no.51'!Print_Area</vt:lpstr>
      <vt:lpstr>'発達 no.52'!Print_Area</vt:lpstr>
      <vt:lpstr>'発達 no.53'!Print_Area</vt:lpstr>
      <vt:lpstr>'発達 no.54'!Print_Area</vt:lpstr>
      <vt:lpstr>'発達 no.55'!Print_Area</vt:lpstr>
      <vt:lpstr>'発達 no.56'!Print_Area</vt:lpstr>
      <vt:lpstr>'発達 no.57'!Print_Area</vt:lpstr>
      <vt:lpstr>'発達 no.58'!Print_Area</vt:lpstr>
      <vt:lpstr>'発達 no.59'!Print_Area</vt:lpstr>
      <vt:lpstr>'発達 no.60'!Print_Area</vt:lpstr>
      <vt:lpstr>'発達 no.61'!Print_Area</vt:lpstr>
      <vt:lpstr>'発達 no.62'!Print_Area</vt:lpstr>
      <vt:lpstr>'発達 no.63'!Print_Area</vt:lpstr>
      <vt:lpstr>'発達 no.64'!Print_Area</vt:lpstr>
      <vt:lpstr>'発達 no.65'!Print_Area</vt:lpstr>
      <vt:lpstr>'発達 no.66'!Print_Area</vt:lpstr>
      <vt:lpstr>'保健相談内訳 no.42'!Print_Area</vt:lpstr>
      <vt:lpstr>'予防接種 no.77'!Print_Area</vt:lpstr>
      <vt:lpstr>'予防接種 no.78'!Print_Area</vt:lpstr>
      <vt:lpstr>'予防接種 no.81'!Print_Area</vt:lpstr>
      <vt:lpstr>'予防接種 no.83'!Print_Area</vt:lpstr>
      <vt:lpstr>'予防接種 no.84'!Print_Area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nyuken-04</dc:creator>
  <cp:lastModifiedBy>staff</cp:lastModifiedBy>
  <dcterms:created xsi:type="dcterms:W3CDTF">2014-07-03T00:33:28Z</dcterms:created>
  <dcterms:modified xsi:type="dcterms:W3CDTF">2021-02-02T04:26:19Z</dcterms:modified>
</cp:coreProperties>
</file>